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tables/table1.xml" ContentType="application/vnd.openxmlformats-officedocument.spreadsheetml.table+xml"/>
  <Override PartName="/xl/drawings/drawing2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defaultThemeVersion="166925"/>
  <mc:AlternateContent xmlns:mc="http://schemas.openxmlformats.org/markup-compatibility/2006">
    <mc:Choice Requires="x15">
      <x15ac:absPath xmlns:x15ac="http://schemas.microsoft.com/office/spreadsheetml/2010/11/ac" url="https://cyntell-my.sharepoint.com/personal/hannah_cyntell_com/Documents/Marketing/Downloads/"/>
    </mc:Choice>
  </mc:AlternateContent>
  <xr:revisionPtr revIDLastSave="124" documentId="8_{72D0F807-BA68-9F4D-A4F5-D6BA07F819B1}" xr6:coauthVersionLast="45" xr6:coauthVersionMax="45" xr10:uidLastSave="{16D1FB0B-214D-4E4E-812E-A1614536A402}"/>
  <bookViews>
    <workbookView xWindow="-41220" yWindow="-10340" windowWidth="41200" windowHeight="28340" xr2:uid="{DEF25833-6F7C-45C9-9942-F788DFAA3ACE}"/>
  </bookViews>
  <sheets>
    <sheet name="Overview" sheetId="15" r:id="rId1"/>
    <sheet name="System Security Plan" sheetId="16" r:id="rId2"/>
    <sheet name="HW Inventory" sheetId="17" r:id="rId3"/>
    <sheet name="SW Inventory" sheetId="21" r:id="rId4"/>
    <sheet name="Access Control" sheetId="1" r:id="rId5"/>
    <sheet name="Awareness &amp; Training" sheetId="2" r:id="rId6"/>
    <sheet name="Audit &amp; Accountability" sheetId="3" r:id="rId7"/>
    <sheet name="Configuration Management" sheetId="4" r:id="rId8"/>
    <sheet name="Identification &amp; Authentication" sheetId="5" r:id="rId9"/>
    <sheet name="Incident Response" sheetId="6" r:id="rId10"/>
    <sheet name="Maintenance" sheetId="7" r:id="rId11"/>
    <sheet name="Media Protection" sheetId="8" r:id="rId12"/>
    <sheet name="Personnel Security" sheetId="9" r:id="rId13"/>
    <sheet name="Physical Protection" sheetId="10" r:id="rId14"/>
    <sheet name="Risk Assessment" sheetId="11" r:id="rId15"/>
    <sheet name="Security Assessment" sheetId="12" r:id="rId16"/>
    <sheet name="System &amp; Comms Protection" sheetId="13" r:id="rId17"/>
    <sheet name="System &amp; Info Integrity" sheetId="14" r:id="rId18"/>
    <sheet name="Plan of Action &amp; Milestones" sheetId="19" r:id="rId19"/>
    <sheet name="Audit Score Card" sheetId="20" r:id="rId2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14" i="20" l="1"/>
  <c r="F113" i="20"/>
  <c r="F112" i="20"/>
  <c r="F111" i="20"/>
  <c r="F110" i="20"/>
  <c r="F109" i="20"/>
  <c r="F108" i="20"/>
  <c r="F107" i="20"/>
  <c r="F106" i="20"/>
  <c r="F105" i="20"/>
  <c r="F104" i="20"/>
  <c r="F103" i="20"/>
  <c r="F102" i="20"/>
  <c r="F101" i="20"/>
  <c r="F100" i="20"/>
  <c r="F99" i="20"/>
  <c r="F98" i="20"/>
  <c r="F97" i="20"/>
  <c r="F96" i="20"/>
  <c r="F95" i="20"/>
  <c r="F94" i="20"/>
  <c r="F93" i="20"/>
  <c r="F92" i="20"/>
  <c r="F90" i="20"/>
  <c r="F89" i="20"/>
  <c r="F88" i="20"/>
  <c r="F87" i="20"/>
  <c r="F86" i="20"/>
  <c r="F85" i="20"/>
  <c r="F84" i="20"/>
  <c r="F83" i="20"/>
  <c r="F82" i="20"/>
  <c r="F81" i="20"/>
  <c r="F80" i="20"/>
  <c r="F79" i="20"/>
  <c r="F78" i="20"/>
  <c r="F77" i="20"/>
  <c r="F76" i="20"/>
  <c r="F75" i="20"/>
  <c r="F74" i="20"/>
  <c r="F73" i="20"/>
  <c r="F72" i="20"/>
  <c r="F71" i="20"/>
  <c r="F70" i="20"/>
  <c r="F69" i="20"/>
  <c r="F68" i="20"/>
  <c r="F67" i="20"/>
  <c r="F66" i="20"/>
  <c r="F65" i="20"/>
  <c r="F64" i="20"/>
  <c r="F63" i="20"/>
  <c r="F62" i="20"/>
  <c r="F61" i="20"/>
  <c r="F60" i="20"/>
  <c r="F59" i="20"/>
  <c r="F58" i="20"/>
  <c r="F57" i="20"/>
  <c r="F56" i="20"/>
  <c r="F55" i="20"/>
  <c r="F54" i="20"/>
  <c r="F53" i="20"/>
  <c r="F52" i="20"/>
  <c r="F51" i="20"/>
  <c r="F50" i="20"/>
  <c r="F49" i="20"/>
  <c r="F48" i="20"/>
  <c r="F47" i="20"/>
  <c r="F46" i="20"/>
  <c r="F45" i="20"/>
  <c r="F44" i="20"/>
  <c r="F43" i="20"/>
  <c r="F42" i="20"/>
  <c r="F41" i="20"/>
  <c r="F40" i="20"/>
  <c r="F39" i="20"/>
  <c r="F38" i="20"/>
  <c r="F37" i="20"/>
  <c r="F36" i="20"/>
  <c r="F35" i="20"/>
  <c r="F34" i="20"/>
  <c r="F33" i="20"/>
  <c r="F32" i="20"/>
  <c r="F31" i="20"/>
  <c r="F30" i="20"/>
  <c r="F29" i="20"/>
  <c r="F28" i="20"/>
  <c r="F27" i="20"/>
  <c r="F26" i="20"/>
  <c r="F25" i="20"/>
  <c r="F24" i="20"/>
  <c r="F23" i="20"/>
  <c r="F22" i="20"/>
  <c r="F21" i="20"/>
  <c r="F20" i="20"/>
  <c r="F19" i="20"/>
  <c r="F18" i="20"/>
  <c r="F17" i="20"/>
  <c r="F16" i="20"/>
  <c r="F15" i="20"/>
  <c r="F14" i="20"/>
  <c r="F13" i="20"/>
  <c r="F12" i="20"/>
  <c r="F11" i="20"/>
  <c r="F10" i="20"/>
  <c r="F9" i="20"/>
  <c r="F8" i="20"/>
  <c r="F7" i="20"/>
  <c r="F6" i="20"/>
  <c r="F5" i="20"/>
  <c r="D2" i="20" l="1"/>
  <c r="F2" i="20" s="1"/>
</calcChain>
</file>

<file path=xl/sharedStrings.xml><?xml version="1.0" encoding="utf-8"?>
<sst xmlns="http://schemas.openxmlformats.org/spreadsheetml/2006/main" count="1062" uniqueCount="720">
  <si>
    <t>NIST Special Publication 800-171(A) - Assessment Checklist</t>
  </si>
  <si>
    <t xml:space="preserve">Compiled by CyNtell based on the guidance provided by NIST in SP 800-171A - Assessing Security Requirements for Controlled Unclassified Information. </t>
  </si>
  <si>
    <t>Control #</t>
  </si>
  <si>
    <t xml:space="preserve">Security Requirement </t>
  </si>
  <si>
    <t>Assessment Objectives</t>
  </si>
  <si>
    <t>Yes/No/NA</t>
  </si>
  <si>
    <t>Assessment Type</t>
  </si>
  <si>
    <t>Evidence</t>
  </si>
  <si>
    <t>Remediation Planned</t>
  </si>
  <si>
    <t>Description of Evidence or Remediation</t>
  </si>
  <si>
    <t>3.1.1</t>
  </si>
  <si>
    <t>Does the organization limit system access to authorized users, processes acting on behalf of authorized users, and devices (including other systems)?</t>
  </si>
  <si>
    <t>(a) Are authorized users identified?</t>
  </si>
  <si>
    <t>(b) Are processes acting on behalf of authorized users are identified?</t>
  </si>
  <si>
    <t>3.1.2</t>
  </si>
  <si>
    <t>Does the organization limit system access to the types of transactions and functions that authorized users are permitted to execute?</t>
  </si>
  <si>
    <t>(a) Are the types of transactions and functions that authorized users are permitted to execute defined?</t>
  </si>
  <si>
    <t>(b) Is system access limited to the defined types of transactions and functions for authorized users?</t>
  </si>
  <si>
    <t>3.1.3</t>
  </si>
  <si>
    <t>Does the organization control the flow of CUI in accordance with approved authorizations?</t>
  </si>
  <si>
    <t>(a) Are information flow control policies defined?</t>
  </si>
  <si>
    <t>(b) Are methods and enforcement mechanisms for controlling the flow of CUI defined?</t>
  </si>
  <si>
    <t>(c) Are designated sources and destinations (e.g., networks, individuals, and devices) for CUI within the system and between interconnected systems identified?</t>
  </si>
  <si>
    <t>(d) Are authorizations for controlling the flow of CUI defined?</t>
  </si>
  <si>
    <t>(e) Are approved authorizations for controlling the flow of CUI enforced?</t>
  </si>
  <si>
    <t>3.1.4</t>
  </si>
  <si>
    <t>Does the organization separate the duties of individuals to reduce the risk of malevolent activity without collusion?</t>
  </si>
  <si>
    <t>(a) Are the duties of individuals requiring separation defined?</t>
  </si>
  <si>
    <t>(b) Are responsibilities for duties that require separation assigned to separate individuals?</t>
  </si>
  <si>
    <t>(c) Are access privileges that enable individuals to exercise the duties that require separation granted to separate individuals?</t>
  </si>
  <si>
    <t>3.1.5</t>
  </si>
  <si>
    <t>Does the organization employ the principle of least privilege, including for specific security functions and privileged accounts?</t>
  </si>
  <si>
    <t>(a) Are privileged accounts identified?</t>
  </si>
  <si>
    <t>(b) Is access to privileged accounts authorized in accordance with the principle of least privilege?</t>
  </si>
  <si>
    <t>(c) Are security functions identified?</t>
  </si>
  <si>
    <t>(d) Is access to security functions authorized in accordance with the principle of least privilege?</t>
  </si>
  <si>
    <t>3.1.6</t>
  </si>
  <si>
    <t>Does the organization use non-privileged accounts or roles when accessing non-security functions?</t>
  </si>
  <si>
    <t>(a) Are non-security functions identified?</t>
  </si>
  <si>
    <t>(b) Are users required to use non-privileged accounts or roles when accessing non-security functions?</t>
  </si>
  <si>
    <t>3.1.7</t>
  </si>
  <si>
    <t>Does the organization prevent non-privileged users from executing privileged functions and capture the execution of such functions in audit logs?</t>
  </si>
  <si>
    <t>(a) Are privileged functions defined?</t>
  </si>
  <si>
    <t>(b) Are non-privileged users defined?</t>
  </si>
  <si>
    <t>(c) Are non-privileged users prevented from executing privileged functions?</t>
  </si>
  <si>
    <t>(d) Is the execution of privileged functions captured in audit logs?</t>
  </si>
  <si>
    <t>3.1.8</t>
  </si>
  <si>
    <t>Does the organization limit unsuccessful logon attempts?</t>
  </si>
  <si>
    <t>(a) Is the means of limiting unsuccessful logon attempts defined?</t>
  </si>
  <si>
    <t>(b) Is the defined means of limiting unsuccessful logon attempts implemented?</t>
  </si>
  <si>
    <t>3.1.9</t>
  </si>
  <si>
    <t>Does the organization provide privacy and security notices consistent with applicable CUI rules?</t>
  </si>
  <si>
    <t>(a) Are privacy and security notices required by CUI-specified rules identified, consistent, and associated with the specific CUI category?</t>
  </si>
  <si>
    <t>(b) Are privacy and security notices displayed?</t>
  </si>
  <si>
    <t>3.1.10</t>
  </si>
  <si>
    <t>Does the organization use session lock with pattern-hiding displays to prevent access and viewing of data after a period of inactivity?</t>
  </si>
  <si>
    <t>(a) Is the period of inactivity after which the system initiates a session lock defined?</t>
  </si>
  <si>
    <t>(b) Is access to the system and viewing of data prevented by initiating a session lock after the defined period of inactivity?</t>
  </si>
  <si>
    <t>(c) Is previously visible information concealed via a pattern-hiding display after the defined period of inactivity?</t>
  </si>
  <si>
    <t>3.1.11</t>
  </si>
  <si>
    <t>Does the organization terminate (automatically) a user session after a defined condition?</t>
  </si>
  <si>
    <t>(a) Are conditions requiring a user session to terminate defined?</t>
  </si>
  <si>
    <t>(b) Is a user session automatically terminated after any of the defined conditions occur?</t>
  </si>
  <si>
    <t>3.1.12</t>
  </si>
  <si>
    <t>Does the organization monitor and control remote access sessions?</t>
  </si>
  <si>
    <t>(a) Are remote access sessions permitted?</t>
  </si>
  <si>
    <t>(b) Are the types of permitted remote access identified?</t>
  </si>
  <si>
    <t>(c) Are remote access sessions controlled?</t>
  </si>
  <si>
    <t>(d) Are remote access sessions monitored?</t>
  </si>
  <si>
    <t>3.1.13</t>
  </si>
  <si>
    <t>Does the organization employ cryptographic mechanisms to protect the confidentiality of remote access sessions?</t>
  </si>
  <si>
    <t>(a) Are cryptographic mechanisms to protect the confidentiality of remote access sessions identified?</t>
  </si>
  <si>
    <t>(b) Are cryptographic mechanisms to protect the confidentiality of remote access sessions implemented?</t>
  </si>
  <si>
    <t>3.1.14</t>
  </si>
  <si>
    <t>Does the organization route remote access via managed access control points?</t>
  </si>
  <si>
    <t>(a) Are managed access control points identified and implemented?</t>
  </si>
  <si>
    <t>(b) Is remote access routed through managed network access control points?</t>
  </si>
  <si>
    <t>3.1.15</t>
  </si>
  <si>
    <t>Does the organization authorize remote execution of privileged commands and remote access to securityrelevant information?</t>
  </si>
  <si>
    <t>(a) Are privileged commands authorized for remote execution identified?</t>
  </si>
  <si>
    <t>(b) Is security-relevant information authorized to be accessed remotely identified?</t>
  </si>
  <si>
    <t>(c) Is the execution of the identified privileged commands via remote access authorized?</t>
  </si>
  <si>
    <t>(d) Is access to the identified security-relevant information via remote access authorized?</t>
  </si>
  <si>
    <t>3.1.16</t>
  </si>
  <si>
    <t>Does the organization authorize wireless access prior to allowing such connections?</t>
  </si>
  <si>
    <t>(a) Are wireless access points identified?</t>
  </si>
  <si>
    <t>(b) Is wireless access authorized prior to allowing such connections?</t>
  </si>
  <si>
    <t>3.1.17</t>
  </si>
  <si>
    <t>Does the organization protect wireless access using authentication and encryption?</t>
  </si>
  <si>
    <t>(a) Is wireless access to the system protected using authentication?</t>
  </si>
  <si>
    <t>(b) Is wireless access to the system protected using encryption?</t>
  </si>
  <si>
    <t>3.1.18</t>
  </si>
  <si>
    <t>Does the organization control connection of mobile devices?</t>
  </si>
  <si>
    <t>(a) Are mobile devices that process, store, or transmit CUI identified?</t>
  </si>
  <si>
    <t>(b) Are mobile device connections authorized?</t>
  </si>
  <si>
    <t>(c) Are mobile device connections monitored and logged?</t>
  </si>
  <si>
    <t>3.1.19</t>
  </si>
  <si>
    <t>Does the organization encrypt CUI on mobile devices and mobile computing platforms?</t>
  </si>
  <si>
    <t>(a) Are mobile devices and mobile computing platforms that process, store, or transmit CUI identified?</t>
  </si>
  <si>
    <t>(b) Is encryption employed to protect CUI on identified mobile devices and mobile computing platforms?</t>
  </si>
  <si>
    <t>3.1.20</t>
  </si>
  <si>
    <t>Does the organization verify and control/limit connections to and use of external systems?</t>
  </si>
  <si>
    <t>(a) Are connections to external systems identified?</t>
  </si>
  <si>
    <t>(b) Is the use of external systems identified?</t>
  </si>
  <si>
    <t>(c) Are connections to external systems verified?</t>
  </si>
  <si>
    <t>(d) Is the use of external systems verified?</t>
  </si>
  <si>
    <t>(e) Are connections to external systems controlled/limited?</t>
  </si>
  <si>
    <t>(f) Is the use of external systems controlled/limited?</t>
  </si>
  <si>
    <t>3.1.21</t>
  </si>
  <si>
    <t>Does the organization limit use of portable storage devices on external systems?</t>
  </si>
  <si>
    <t>(a) Is the use of portable storage devices containing CUI on external systems identified and documented?</t>
  </si>
  <si>
    <t>(b) Are limits on the use of portable storage devices containing CUI on external systems defined?</t>
  </si>
  <si>
    <t>(c) Is the use of portable storage devices containing CUI on external systems limited as defined?</t>
  </si>
  <si>
    <t>3.1.22</t>
  </si>
  <si>
    <t>Does the organization control CUI posted or processed on publicly accessible systems?</t>
  </si>
  <si>
    <t>(a) Are individuals authorized to post or process information on publicly accessible systems identified?</t>
  </si>
  <si>
    <t>(b) Are procedures to ensure CUI is not posted or processed on publicly accessible systems identified?</t>
  </si>
  <si>
    <t>(c) Is a review process in place prior to posting of any content to publicly accessible systems?</t>
  </si>
  <si>
    <t>(d) Is content on publicly accessible systems reviewed to ensure that it does not include CUI?</t>
  </si>
  <si>
    <t>(e) Are mechanisms in place to remove and address improper posting of CUI?</t>
  </si>
  <si>
    <t>3.2.1</t>
  </si>
  <si>
    <t>Does the organization ensure that managers, systems administrators, and users of organizational systems are made aware of the security risks associated with their activities and of the applicable policies, standards, and procedures related to the security of those systems?</t>
  </si>
  <si>
    <t>(a) Are security risks associated with organizational activities involving CUI identified?</t>
  </si>
  <si>
    <t>(b) Are policies, standards, and procedures related to the security of the system identified?</t>
  </si>
  <si>
    <t>(c) Are managers, systems administrators, and users of the system made aware of the security risks associated with their activities?</t>
  </si>
  <si>
    <t>(d) Are managers, systems administrators, and users of the system are made aware of the applicable policies, standards, and procedures related to the security of the system?</t>
  </si>
  <si>
    <t>3.2.2</t>
  </si>
  <si>
    <t>Does the organization ensure that personnel are trained to carry out their assigned information security-related duties and responsibilities?</t>
  </si>
  <si>
    <t>(a) Are information security-related duties, roles, and responsibilities defined?</t>
  </si>
  <si>
    <t>(b) Are information security-related duties, roles, and responsibilities assigned to designated personnel?</t>
  </si>
  <si>
    <t>(c) Are personnel adequately trained to carry out their assigned information security-related duties, roles, and responsibilities?</t>
  </si>
  <si>
    <t>3.2.3</t>
  </si>
  <si>
    <t>(a) Are potential indicators associated with insider threats identified?</t>
  </si>
  <si>
    <t>(b) Is security awareness training on recognizing and reporting potential indicators of insider threat provided to managers and employees?</t>
  </si>
  <si>
    <t>3.3.1</t>
  </si>
  <si>
    <t>(a) Are audit logs needed (i.e., event types to be logged) to enable the monitoring,
analysis, investigation, and reporting of unlawful or unauthorized system activity specified?</t>
  </si>
  <si>
    <t>(b) Is the content of audit records needed to support monitoring, analysis, investigation, and reporting of unlawful or unauthorized system activity defined?</t>
  </si>
  <si>
    <t>(c) Are audit records created (generated)?</t>
  </si>
  <si>
    <t>(d) Do audit records, once created, contain the defined content?</t>
  </si>
  <si>
    <t>(e) Are retention requirements for audit records defined?</t>
  </si>
  <si>
    <t>(f) Are audit records retained as defined?</t>
  </si>
  <si>
    <t>3.3.2</t>
  </si>
  <si>
    <t>Does the organization ensure that the actions of individual system users can be uniquely traced to those users so they can be held accountable for their actions?</t>
  </si>
  <si>
    <t>(a) Does the content of the audit records needed to support the ability to uniquely trace users to their actions is defined?</t>
  </si>
  <si>
    <t>(b) Do audit records, once created, contain the defined content?</t>
  </si>
  <si>
    <t>3.3.3</t>
  </si>
  <si>
    <t>Does the organization review and update logged events?</t>
  </si>
  <si>
    <t>(a) Is a process for determining when to review logged events defined?</t>
  </si>
  <si>
    <t>(b) Are event types being logged reviewed in accordance with the defined review process?</t>
  </si>
  <si>
    <t>(c) Are event types being logged updated based on the review?</t>
  </si>
  <si>
    <t>3.3.4</t>
  </si>
  <si>
    <t>Does the organization alert in the event of an audit logging process failure?</t>
  </si>
  <si>
    <t>(a) Are personnel or roles to be alerted in the event of an audit logging process failure identified?</t>
  </si>
  <si>
    <t>(b) Are types of audit logging process failures for which alert will be generated defined?</t>
  </si>
  <si>
    <t>(c) Are identified personnel or roles alerted in the event of an audit logging process failure?</t>
  </si>
  <si>
    <t>3.3.5</t>
  </si>
  <si>
    <t>(a) Are audit record review, analysis, and reporting processes for investigation and response to indications of unlawful, unauthorized, suspicious, or unusual activity defined?</t>
  </si>
  <si>
    <t>(b) Are defined audit record review, analysis, and reporting processes correlated?</t>
  </si>
  <si>
    <t>3.3.6</t>
  </si>
  <si>
    <t>(a) Is an audit record reduction capability that supports on-demand analysis provided?</t>
  </si>
  <si>
    <t>(b) Is a report generation capability that supports on-demand reporting provided?</t>
  </si>
  <si>
    <t>3.3.7</t>
  </si>
  <si>
    <t>Does the organization provide a system capability that compares and synchronizes internal system clocks with an authoritative source to generate time stamps for audit records?</t>
  </si>
  <si>
    <t>(a) Are internal system clocks used to generate time stamps for audit records?</t>
  </si>
  <si>
    <t>(b) Is an authoritative source with which to compare and synchronize internal system clocks specified?</t>
  </si>
  <si>
    <t>(c) Are internal system clocks used to generate time stamps for audit records compared to and synchronized with the specified authoritative time source?</t>
  </si>
  <si>
    <t>3.3.8</t>
  </si>
  <si>
    <t>(a) Is audit information protected from unauthorized access?</t>
  </si>
  <si>
    <t>(b) Is audit information protected from unauthorized modification?</t>
  </si>
  <si>
    <t>(c) Is audit information protected from unauthorized deletion?</t>
  </si>
  <si>
    <t>(d) Are audit logging tools protected from unauthorized access?</t>
  </si>
  <si>
    <t>(d) Are audit logging tools protected from unauthorized modification?</t>
  </si>
  <si>
    <t>(d) Are audit logging tools protected from unauthorized deletion?</t>
  </si>
  <si>
    <t>3.3.9</t>
  </si>
  <si>
    <t>Does the organization limit management of audit logging functionality to a subset of privileged users?</t>
  </si>
  <si>
    <t>(a) Is a subset of privileged users granted access to manage audit logging functionality defined?</t>
  </si>
  <si>
    <t>(b) Is management of audit logging functionality limited to the defined subset of privileged users?</t>
  </si>
  <si>
    <t>3.4.1</t>
  </si>
  <si>
    <t>Does the organization establish and maintain baseline configurations and inventories of organizational systems (including hardware, software, firmware, and documentation) throughout the respective system development life cycles?</t>
  </si>
  <si>
    <t>(a) Is a baseline configuration established?</t>
  </si>
  <si>
    <t>(b) Does the baseline configuration includes hardware, software, firmware, and documentation?</t>
  </si>
  <si>
    <t>(c) Is the baseline configuration maintained (reviewed and updated) throughout the system development life cycle?</t>
  </si>
  <si>
    <t>(d) Is a system inventory established?</t>
  </si>
  <si>
    <t>(e) Does the system inventory includes hardware, software, firmware, and documentation?</t>
  </si>
  <si>
    <t>(f) Is the inventory maintained (reviewed and updated) throughout the system development life cycle?</t>
  </si>
  <si>
    <t>3.4.2</t>
  </si>
  <si>
    <t>Does the organization establish and enforce security configuration settings for information technology products employed in organizational systems?</t>
  </si>
  <si>
    <t>(a) Are security configuration settings for information technology products employed in the system established and included in the baseline configuration?</t>
  </si>
  <si>
    <t>(b) Are security configuration settings for information technology products employed in the system enforced?</t>
  </si>
  <si>
    <t>3.4.3</t>
  </si>
  <si>
    <t>Does the organization track, review, approve or disapprove, and log changes to organizational systems?</t>
  </si>
  <si>
    <t>(a) Are changes to the system tracked?</t>
  </si>
  <si>
    <t>(b) Are changes to the system reviewed?</t>
  </si>
  <si>
    <t>(c) Are changes to the system approved or disapproved?</t>
  </si>
  <si>
    <t>(d) Are changes to the system logged?</t>
  </si>
  <si>
    <t>3.4.4</t>
  </si>
  <si>
    <t>Does the organization analyze the security impact of changes prior to implementation?</t>
  </si>
  <si>
    <t>(a) Is the security impact of changes to the system analyzed prior to implementation?</t>
  </si>
  <si>
    <t>3.4.5</t>
  </si>
  <si>
    <t>Does the organization define, document, approve, and enforce physical and logical access restrictions associated with changes to organizational systems?</t>
  </si>
  <si>
    <t>(a) Are physical access restrictions associated with changes to the system defined?</t>
  </si>
  <si>
    <t>(b) Are physical access restrictions associated with changes to the system documented?</t>
  </si>
  <si>
    <t>(c) Are physical access restrictions associated with changes to the system approved?</t>
  </si>
  <si>
    <t>(d) Are physical access restrictions associated with changes to the system enforced?</t>
  </si>
  <si>
    <t>(e) Are logical access restrictions associated with changes to the system defined?</t>
  </si>
  <si>
    <t>(f) Are logical access restrictions associated with changes to the system documented?</t>
  </si>
  <si>
    <t>(g) Are logical access restrictions associated with changes to the system approved?</t>
  </si>
  <si>
    <t>(h) Are logical access restrictions associated with changes to the system enforced?</t>
  </si>
  <si>
    <t>3.4.6</t>
  </si>
  <si>
    <t>Does the organization employ the principle of least functionality by configuring organizational systems to provide only essential capabilities?</t>
  </si>
  <si>
    <t>(a) Are essential system capabilities defined based on the principle of least functionality?</t>
  </si>
  <si>
    <t>(b) Is the system is configured to provide only the defined essential capabilities?</t>
  </si>
  <si>
    <t>3.4.7</t>
  </si>
  <si>
    <t>Does the organization restrict, disable, or prevent the use of nonessential programs, functions, ports, protocols, and services?</t>
  </si>
  <si>
    <t>(a) Are essential programs defined?</t>
  </si>
  <si>
    <t>(b) Is the use of nonessential programs defined?</t>
  </si>
  <si>
    <t>(c) Is the use of nonessential programs restricted, disabled, or prevented as defined?</t>
  </si>
  <si>
    <t>(d) Are essential functions defined?</t>
  </si>
  <si>
    <t>(e) Is the use of nonessential functions defined?</t>
  </si>
  <si>
    <t>(f) Is the use of nonessential functions restricted, disabled, or prevented as defined?</t>
  </si>
  <si>
    <t>(g) Are essential ports defined?</t>
  </si>
  <si>
    <t>(H) Is the use of nonessential ports defined?</t>
  </si>
  <si>
    <t>(i) Is the use of nonessential ports restricted, disabled, or prevented as defined?</t>
  </si>
  <si>
    <t>(j) Are essential protocols defined?</t>
  </si>
  <si>
    <t>(k) Is the use of nonessential protocols defined?</t>
  </si>
  <si>
    <t>(l) Is the use of nonessential protocols restricted, disabled, or prevented as defined?</t>
  </si>
  <si>
    <t>(m) Are essential services defined?</t>
  </si>
  <si>
    <t>(n) Is the use of nonessential services defined?</t>
  </si>
  <si>
    <t>(o) Is the use of nonessential services restricted, disabled, or prevented as defined?</t>
  </si>
  <si>
    <t>3.4.8</t>
  </si>
  <si>
    <t>Does the organization apply deny-by-exception (blacklisting) policy to prevent the use of unauthorized software or deny-all, permit-by-exception (whitelisting) policy to allow the execution of authorized software?</t>
  </si>
  <si>
    <t>(a) Is a policy specifying whether whitelisting or blacklisting to be implemented specified?</t>
  </si>
  <si>
    <t>(b) Is the software allowed to execute under whitelisting or denied use under blacklisting specified?</t>
  </si>
  <si>
    <t>(c) Is whitelisting to allow the execution of authorized software or blacklisting to prevent the use of unauthorized software implemented as specified?</t>
  </si>
  <si>
    <t>3.4.9</t>
  </si>
  <si>
    <t>Does the organization control and monitor user-installed software?</t>
  </si>
  <si>
    <t>(a) Is a policy for controlling the installation of software by users established?</t>
  </si>
  <si>
    <t>(b) Is installation of software by users controlled based on the established policy?</t>
  </si>
  <si>
    <t>(c) Is installation of software by users monitored?</t>
  </si>
  <si>
    <t>3.5.1</t>
  </si>
  <si>
    <t>Does the organization identify system users, processes acting on behalf of users, and devices?</t>
  </si>
  <si>
    <t>(a) Are system users  identified?</t>
  </si>
  <si>
    <t>(b) Are processes acting on behalf of users identified?</t>
  </si>
  <si>
    <t>(c) Are devices accessing the system identified?</t>
  </si>
  <si>
    <t>3.5.2</t>
  </si>
  <si>
    <t>Does the organization authenticate (or verify) the identities of users, processes, or devices, as a prerequisite to allowing access to organizational systems?</t>
  </si>
  <si>
    <t>(a) Is the identity of each user authenticated or verified as a prerequisite to system access?</t>
  </si>
  <si>
    <t>(b) Is the identity of each process acting on behalf of a user authenticated or verified as a prerequisite to system access?</t>
  </si>
  <si>
    <t>(c) Is the identity of each device accessing or connecting to the system authenticated or verified as a prerequisite to system access?</t>
  </si>
  <si>
    <t>3.5.3</t>
  </si>
  <si>
    <t>Does the organization use multifactor authentication for local and network access to privileged accounts and for network access to non-privileged accounts?</t>
  </si>
  <si>
    <t>(b) Is multifactor authentication implemented for local access to privileged accounts?</t>
  </si>
  <si>
    <t>(c) Is multifactor authentication implemented for network access to privileged accounts?</t>
  </si>
  <si>
    <t>(d) Is multifactor authentication implemented for network access to non-privileged accounts?</t>
  </si>
  <si>
    <t>3.5.4</t>
  </si>
  <si>
    <t>Does the organization employ replay-resistant authentication mechanisms for network access to privileged and non-privileged accounts?</t>
  </si>
  <si>
    <t>(a) Are replay-resistant authentication mechanisms implemented for network account access to privileged and non-privileged accounts?</t>
  </si>
  <si>
    <t>3.5.5</t>
  </si>
  <si>
    <t>Does the organization prevent reuse of identifiers for a defined period?</t>
  </si>
  <si>
    <t>(a) Is a period within which identifiers cannot be reused defined?</t>
  </si>
  <si>
    <t>(b) Is reuse of identifiers prevented within the defined period?</t>
  </si>
  <si>
    <t>3.5.6</t>
  </si>
  <si>
    <t>Does the organization disable identifiers after a defined period of inactivity?</t>
  </si>
  <si>
    <t>(a) Is a period of inactivity after which an identifier is disabled defined?</t>
  </si>
  <si>
    <t>(b) Are identifiers disabled after the defined period of inactivity?</t>
  </si>
  <si>
    <t>3.5.7</t>
  </si>
  <si>
    <t>Does the organization enforce a minimum password complexity and change of characters when new passwords are created?</t>
  </si>
  <si>
    <t>(a) Are password complexity requirements defined?</t>
  </si>
  <si>
    <t>(b) Are password change of character requirements defined?</t>
  </si>
  <si>
    <t>(c) Are minimum password complexity requirements as defined are enforced when new passwords created?</t>
  </si>
  <si>
    <t>(d) Are minimum password change of character requirements as defined are enforced when new passwords created?</t>
  </si>
  <si>
    <t>3.5.8</t>
  </si>
  <si>
    <t>Does the organization prohibit password reuse for a specified number of generations?</t>
  </si>
  <si>
    <t>(a) Is the number of generations during which a password cannot be reused specified?</t>
  </si>
  <si>
    <t>(b) Is reuse of passwords prohibited during the specified number of generations?</t>
  </si>
  <si>
    <t>3.5.9</t>
  </si>
  <si>
    <t>Does the organization allow temporary password use for system logons with an immediate change to a permanent password?</t>
  </si>
  <si>
    <t>(a) Is an immediate change to a permanent password required when a temporary passwordis is used for system logon?</t>
  </si>
  <si>
    <t>3.5.10</t>
  </si>
  <si>
    <t>Does the organization store and transmit only cryptographically-protected passwords?</t>
  </si>
  <si>
    <t>(a) Are passwords cryptographically protected in storage?</t>
  </si>
  <si>
    <t>(b) Are passwords cryptographically protected in transit?</t>
  </si>
  <si>
    <t>3.5.11</t>
  </si>
  <si>
    <t>Does the organization obscure feedback of authentication information?</t>
  </si>
  <si>
    <t>(a) Is authentication information obscured during the authentication process?</t>
  </si>
  <si>
    <t>3.6.1</t>
  </si>
  <si>
    <t>Does the organization establish an operational incident-handling capability for organizational systems that includes preparation, detection, analysis, containment, recovery, and user response activities?</t>
  </si>
  <si>
    <t>(a) Is an operational incident-handling capability established?</t>
  </si>
  <si>
    <t>(b) Does the operational incident-handling capability include preparation?</t>
  </si>
  <si>
    <t>(c) Does the operational incident-handling capability include detection?</t>
  </si>
  <si>
    <t>(d) Does the operational incident-handling capability include analysis?</t>
  </si>
  <si>
    <t>(e) Does the operational incident-handling capability include containment?</t>
  </si>
  <si>
    <t>(f) Does the operational incident-handling capability include recovery?</t>
  </si>
  <si>
    <t>(g) Does the operational incident-handling capability include user response activities?</t>
  </si>
  <si>
    <t>3.6.2</t>
  </si>
  <si>
    <t>Does the organization track, document, and report incidents to designated officials and/or authorities both internal and external to the organization?</t>
  </si>
  <si>
    <t>(a) Are incidents tracked?</t>
  </si>
  <si>
    <t>(b) Are incidents documented?</t>
  </si>
  <si>
    <t>(c) Are authorities to whom incidents to be reported are identified?</t>
  </si>
  <si>
    <t>(d) Are organizational officials to whom incidents are to be reported identified?</t>
  </si>
  <si>
    <t>(e) Are identified authorities notified of incidents?</t>
  </si>
  <si>
    <t>(f) Are identified organizational officials notified of incidents?</t>
  </si>
  <si>
    <t>3.6.3</t>
  </si>
  <si>
    <t>Does the organization test the organizational incident response capability?</t>
  </si>
  <si>
    <t>(a) Is the incident response capability tested?</t>
  </si>
  <si>
    <t>3.7.1</t>
  </si>
  <si>
    <t>Does the organization perform maintenance on organizational systems?</t>
  </si>
  <si>
    <t>(a) Is system maintenance performed?</t>
  </si>
  <si>
    <t>3.7.2</t>
  </si>
  <si>
    <t>Does the organization provide controls on the tools, techniques, mechanisms, and personnel used to conduct system maintenance?</t>
  </si>
  <si>
    <t>(a) Are tools used to conduct system maintenance controlled?</t>
  </si>
  <si>
    <t>(b) Are techniques used to conduct system maintenance controlled?</t>
  </si>
  <si>
    <t>(c) Are mechanisms used to conduct system maintenance controlled?</t>
  </si>
  <si>
    <t>(d) Are personnel used to conduct system maintenance controlled?</t>
  </si>
  <si>
    <t>3.7.3</t>
  </si>
  <si>
    <t>Does the organization ensure equipment removed for off-site maintenance is sanitized of any CUI?</t>
  </si>
  <si>
    <t>(a) Is equipment to be removed from organizational spaces for off-site maintenance sanitized of any CUI?</t>
  </si>
  <si>
    <t>3.7.4</t>
  </si>
  <si>
    <t>Does the organization check media containing diagnostic and test programs for malicious code before the media are used in organizational systems?</t>
  </si>
  <si>
    <t>(a) Are media containing diagnostic and test programs checked for malicious code before being used in organizational systems that process, store, or transmit CUI?</t>
  </si>
  <si>
    <t>3.7.5</t>
  </si>
  <si>
    <t>Does the organization require multifactor authentication to establish nonlocal maintenance sessions via external network connections and terminate such connections when nonlocal maintenance is complete?</t>
  </si>
  <si>
    <t>(a) Is multifactor authentication used to establish nonlocal maintenance sessions via external network connections?</t>
  </si>
  <si>
    <t>(b) Are nonlocal maintenance sessions established via external network connections terminated when nonlocal maintenance is complete?</t>
  </si>
  <si>
    <t>3.7.6</t>
  </si>
  <si>
    <t>Does the organization supervise the maintenance activities of maintenance personnel without required access authorization?</t>
  </si>
  <si>
    <t>(a) Are maintenance personnel without required access authorization supervised during maintenance activities?</t>
  </si>
  <si>
    <t>3.8.1</t>
  </si>
  <si>
    <t>Does the organization protect (i.e., physically control and securely store) system media containing CUI, both paper and digital?</t>
  </si>
  <si>
    <t>(a) Is paper media containing CUI physically controlled?</t>
  </si>
  <si>
    <t>(b) Is digital media containing CUI physically controlled?</t>
  </si>
  <si>
    <t>(c) Is paper media containing CUI securely stored?</t>
  </si>
  <si>
    <t>(d) Is digital media containing CUI securely stored?</t>
  </si>
  <si>
    <t>3.8.2</t>
  </si>
  <si>
    <t>Does the organization limit access to CUI on system media to authorized users?</t>
  </si>
  <si>
    <t>(a) Is access to CUI on system media limited to authorized users?</t>
  </si>
  <si>
    <t>3.8.3</t>
  </si>
  <si>
    <t>Does the organization sanitize or destroy system media containing CUI before disposal or release for reuse?</t>
  </si>
  <si>
    <t>(a) Is system media containing CUI sanitized or destroyed before disposal?</t>
  </si>
  <si>
    <t>(b) Is system media containing CUI sanitized before it is released for reuse?</t>
  </si>
  <si>
    <t>3.8.4</t>
  </si>
  <si>
    <t>Does the organization mark media with necessary CUI markings and distribution limitations?</t>
  </si>
  <si>
    <t>(a) Is media containing CUI marked with applicable CUI markings?</t>
  </si>
  <si>
    <t>(b) Is media containing CUI marked with distribution limitations?</t>
  </si>
  <si>
    <t>3.8.5</t>
  </si>
  <si>
    <t>Does the organization control access to media containing CUI and maintain accountability for media during transport outside of controlled areas?</t>
  </si>
  <si>
    <t>(a) Is access to media containing CUI controlled?</t>
  </si>
  <si>
    <t>(b) Is accountability for media containing CUI maintained during transport outside of controlled areas?</t>
  </si>
  <si>
    <t>3.8.6</t>
  </si>
  <si>
    <t>Does the organization implement cryptographic mechanisms to protect the confidentiality of CUI stored on digital media during transport unless otherwise protected by alternative physical safeguards?</t>
  </si>
  <si>
    <t>(a) Is the confidentiality of CUI stored on digital media protected during transport using cryptographic mechanisms or alternative physical safeguards?</t>
  </si>
  <si>
    <t>3.8.7</t>
  </si>
  <si>
    <t>Does the organization control the use of removable media on system components?</t>
  </si>
  <si>
    <t>(a) Is the use of removable media on system components controlled?</t>
  </si>
  <si>
    <t>3.8.8</t>
  </si>
  <si>
    <t>Does the organization prohibit the use of portable storage devices when such devices have no identifiable owner?</t>
  </si>
  <si>
    <t>(a) Is the use of portable storage devices prohibited when such devices have no identifiable owner?</t>
  </si>
  <si>
    <t>3.8.9</t>
  </si>
  <si>
    <t>Does the organization protect the confidentiality of backup CUI at storage locations?</t>
  </si>
  <si>
    <t>(a) Is the confidentiality of backup CUI protected at storage locations?</t>
  </si>
  <si>
    <t>3.9.1</t>
  </si>
  <si>
    <t>Does the organization screen individuals prior to authorizing access to organizational systems containing CUI?</t>
  </si>
  <si>
    <t>(a) Are individuals screened prior to authorizing access to organizational systems containing CUI?</t>
  </si>
  <si>
    <t>3.9.2</t>
  </si>
  <si>
    <t>Does the organization ensure that organizational systems containing CUI are protected during and after personnel actions such as terminations and transfers?</t>
  </si>
  <si>
    <t>(a) Is a policy and/or process for terminating system access and any credentials coincident with personnel actions established?</t>
  </si>
  <si>
    <t>(b) Are system access and credentials terminated consistent with personnel actions such as termination or transfer?</t>
  </si>
  <si>
    <t>(c) Is the system protected during and after personnel transfer actions?</t>
  </si>
  <si>
    <t>3.10.1</t>
  </si>
  <si>
    <t>Does the organization limit physical access to organizational systems, equipment, and the respective operating environments to authorized individuals?</t>
  </si>
  <si>
    <t>(a) Are authorized individuals allowed physical access identified?</t>
  </si>
  <si>
    <t>(b) Is physical access to organizational systems limited to authorized individuals?</t>
  </si>
  <si>
    <t>(c) Is physical access to equipment limited to authorized individuals?</t>
  </si>
  <si>
    <t>(d) Is physical access to operating environments limited to authorized individuals?</t>
  </si>
  <si>
    <t>3.10.2</t>
  </si>
  <si>
    <t>Does the organization protect and monitor the physical facility and support infrastructure for organizational systems?</t>
  </si>
  <si>
    <t>(a) Is the physical facility where organizational systems reside protected?</t>
  </si>
  <si>
    <t>(b) Is the support infrastructure for organizational systems protected?</t>
  </si>
  <si>
    <t>(c) Is the support infrastructure for organizational systems protected?</t>
  </si>
  <si>
    <t>(d) Is the support infrastructure for organizational systems monitored?</t>
  </si>
  <si>
    <t>3.10.3</t>
  </si>
  <si>
    <t>Does the organization escort visitors and monitor visitor activity?</t>
  </si>
  <si>
    <t>(a) Are visitors escorted?</t>
  </si>
  <si>
    <t>(b) Is visitor activity monitored?</t>
  </si>
  <si>
    <t>3.10.4</t>
  </si>
  <si>
    <t>Does the organization maintain audit logs of physical access?</t>
  </si>
  <si>
    <t>(a) Are audit logs of physical access maintained?</t>
  </si>
  <si>
    <t>3.10.5</t>
  </si>
  <si>
    <t>Does the organization control and manage physical access devices?</t>
  </si>
  <si>
    <t>(a) Are physical access devices identified?</t>
  </si>
  <si>
    <t>(b) Are physical access devices controlled?</t>
  </si>
  <si>
    <t>(c) Are physical access devices managed?</t>
  </si>
  <si>
    <t>3.10.6</t>
  </si>
  <si>
    <t>Does the organization enforce safeguarding measures for CUI at alternate work sites?</t>
  </si>
  <si>
    <t>(a) Are safeguarding measures for CUI defined for alternate work sites?</t>
  </si>
  <si>
    <t>(b) Are safeguarding measures for CUI enforced for alternate work sites?</t>
  </si>
  <si>
    <t>3.11.1</t>
  </si>
  <si>
    <t>Does the organization periodically assess the risk to organizational operations (including mission, functions, image, or reputation), organizational assets, and individuals, resulting from the operation of organizational systems and the associated processing, storage, or transmission of CUI?</t>
  </si>
  <si>
    <t>(a) Is the frequency to assess risk to organizational operations, organizational assets, and individuals defined?</t>
  </si>
  <si>
    <t>(b) Is risk to organizational operations, organizational assets, and individuals resulting from the operation of an organizational system that processes, stores, or transmits CUI assessed with the defined frequency?</t>
  </si>
  <si>
    <t>3.11.2</t>
  </si>
  <si>
    <t>Does the organization scan for vulnerabilities in organizational systems and applications periodically and when new vulnerabilities affecting those systems and applications are identified?</t>
  </si>
  <si>
    <t>(a) Is the frequency to scan for vulnerabilities in organizational systems and applications defined?</t>
  </si>
  <si>
    <t>(b) Are vulnerability scans performed on organizational systems with the defined frequency?</t>
  </si>
  <si>
    <t>(c) Are vulnerability scans performed on applications with the defined frequency?</t>
  </si>
  <si>
    <t>(d) Are vulnerability scans are performed on organizational systems when new vulnerabilities identified?</t>
  </si>
  <si>
    <t>(e) Are vulnerability scans are performed on applications when new vulnerabilities identified?</t>
  </si>
  <si>
    <t>3.11.3</t>
  </si>
  <si>
    <t>Does the organization remediate vulnerabilities in accordance with risk assessments?</t>
  </si>
  <si>
    <t>(a) Are vulnerabilities identified?</t>
  </si>
  <si>
    <t>(b) Are vulnerabilities remediated in accordance with risk assessments?</t>
  </si>
  <si>
    <t>(a) Is the frequency of security control assessments defined?</t>
  </si>
  <si>
    <t>(b) Are security controls are assessed with the defined frequency to determine if the controls effective in their application?</t>
  </si>
  <si>
    <t>3.12.1</t>
  </si>
  <si>
    <t>Does the organization develop and implement plans of action designed to correct deficiencies and reduce or eliminate vulnerabilities in organizational systems?</t>
  </si>
  <si>
    <t>3.12.2</t>
  </si>
  <si>
    <t>(a) Are deficiencies and vulnerabilities to be addressed by the plan of action identified?</t>
  </si>
  <si>
    <t>(b) Is a plan of action developed to correct identified deficiencies and reduce or eliminate identified vulnerabilities?</t>
  </si>
  <si>
    <t>(c) Is the plan of action implemented to correct identified deficiencies and reduce or eliminate identified vulnerabilities?</t>
  </si>
  <si>
    <t>3.12.3</t>
  </si>
  <si>
    <t>Does the organization monitor security controls on an ongoing basis to ensure the continued effectiveness of the controls?</t>
  </si>
  <si>
    <t>(a) Are security controls monitored on an ongoing basis to ensure the continued effectiveness of those controls?</t>
  </si>
  <si>
    <t>3.12.4</t>
  </si>
  <si>
    <t>Does the organization develop, document, and periodically update system security plans that describe system boundaries, system environments of operation, how security requirements are implemented, and the relationships with or connections to other systems?</t>
  </si>
  <si>
    <t>(a) Is a system security plan developed?</t>
  </si>
  <si>
    <t>(b) Is the system boundary described and documented in the system security plan?</t>
  </si>
  <si>
    <t>(c) Is the system environment of operation described and documented in the system security plan?</t>
  </si>
  <si>
    <t>(d) Are the security requirements identified and approved by the designated authority as non-applicable identified?</t>
  </si>
  <si>
    <t>(e) Is the method of security requirement implementation described and documented in the system security plan?</t>
  </si>
  <si>
    <t>(f) Is the relationship with or connection to other systems described and documented in the system security plan?</t>
  </si>
  <si>
    <t>(g) Is the frequency to update the system security plan defined?</t>
  </si>
  <si>
    <t>(h) Is system security plan updated with the defined frequency?</t>
  </si>
  <si>
    <t>3.13.1</t>
  </si>
  <si>
    <t>Does the organization monitor, control, and protect communications (i.e., information transmitted or received by organizational systems) at the external boundaries and key internal boundaries of organizational systems?</t>
  </si>
  <si>
    <t>(a) Is the external system boundary defined?</t>
  </si>
  <si>
    <t>(b) Are key internal system boundaries defined?</t>
  </si>
  <si>
    <t>(c) Are communications monitored at the external system boundary?</t>
  </si>
  <si>
    <t>(d) Are communications monitored at key internal boundaries?</t>
  </si>
  <si>
    <t>(e) Are communications controlled at the external system boundary?</t>
  </si>
  <si>
    <t>(f) Are communications controlled at key internal boundaries?</t>
  </si>
  <si>
    <t>(g) Are communications protected at the external system boundary?</t>
  </si>
  <si>
    <t>(h) Are communications protected at key internal boundaries?</t>
  </si>
  <si>
    <t>3.13.2</t>
  </si>
  <si>
    <t>Does the organization employ architectural designs, software development techniques, and systems engineering principles that promote effective information security within organizational systems?</t>
  </si>
  <si>
    <t>(a) Are architectural designs that promote effective information security identified?</t>
  </si>
  <si>
    <t>(b) Are software development techniques that promote effective information security identified?</t>
  </si>
  <si>
    <t>(c) Are systems engineering principles that promote effective information security identified?</t>
  </si>
  <si>
    <t>(d) Are identified architectural designs that promote effective information security employed?</t>
  </si>
  <si>
    <t>(e) Are identified software development techniques that promote effective information security employed?</t>
  </si>
  <si>
    <t>(f) Are identified systems engineering principles that promote effective information security employed?</t>
  </si>
  <si>
    <t>3.13.3</t>
  </si>
  <si>
    <t>Does the organization separate user functionality from system management functionality?</t>
  </si>
  <si>
    <t>(a) Is user functionality identified?</t>
  </si>
  <si>
    <t>(b) Is system management functionality identified?</t>
  </si>
  <si>
    <t>(c) Is user functionality separated from system management functionality?</t>
  </si>
  <si>
    <t>3.13.4</t>
  </si>
  <si>
    <t>Does the organization prevent unauthorized and unintended information transfer via shared system resources?</t>
  </si>
  <si>
    <t>(a) Is unauthorized and unintended information transfer via shared system resources prevented?</t>
  </si>
  <si>
    <t>3.13.5</t>
  </si>
  <si>
    <t>Does the organization implement subnetworks for publicly accessible system components that are physically or logically separated from internal networks?</t>
  </si>
  <si>
    <t>(a) Are publicly accessible system components identified?</t>
  </si>
  <si>
    <t>(b) Are subnetworks for publicly accessible system components physically or logically separated from internal networks?</t>
  </si>
  <si>
    <t>3.13.6</t>
  </si>
  <si>
    <t>Does the organization deny network communications traffic by default and allow network communications traffic by exception (i.e., deny all, permit by exception)?</t>
  </si>
  <si>
    <t>(a) Is network communications traffic denied by default?</t>
  </si>
  <si>
    <t>(b) Is network communications traffic allowed by exception?</t>
  </si>
  <si>
    <t>3.13.7</t>
  </si>
  <si>
    <t>Does the organization prevent remote devices from simultaneously establishing non-remote connections with organizational systems and communicating via some other connection to resources in external networks (i.e., split tunneling)?</t>
  </si>
  <si>
    <t>(a) Are remote devices prevented from simultaneously establishing non-remote connections with the system and communicating via some other connection to resources in external networks (i.e., split tunneling)?</t>
  </si>
  <si>
    <t>3.13.8</t>
  </si>
  <si>
    <t>Does the organization implement cryptographic mechanisms to prevent unauthorized disclosure of CUI during transmission unless otherwise protected by alternative physical safeguards?</t>
  </si>
  <si>
    <t>(a) Are cryptographic mechanisms intended to prevent unauthorized disclosure of CUI identified?</t>
  </si>
  <si>
    <t>(b) Are alternative physical safeguards intended to prevent unauthorized disclosure of CUI identified?</t>
  </si>
  <si>
    <t>(c) Are either cryptographic mechanisms or alternative physical safeguards implemented to prevent unauthorized disclosure of CUI during transmission?</t>
  </si>
  <si>
    <t>3.13.9</t>
  </si>
  <si>
    <t>Does the organization terminate network connections associated with communications sessions at the end of the sessions or after a defined period of inactivity?</t>
  </si>
  <si>
    <t>(a) Is a period of inactivity to terminate network connections associated with communications sessions defined?</t>
  </si>
  <si>
    <t>(b) Are network connections associated with communications sessions terminated at the end of the sessions?</t>
  </si>
  <si>
    <t>(c) Are network connections associated with communications sessions terminated after the defined period of inactivity?</t>
  </si>
  <si>
    <t>3.13.10</t>
  </si>
  <si>
    <t>Does the organization establish and manage cryptographic keys for cryptography employed in organizational systems?</t>
  </si>
  <si>
    <t>(a) Is cryptographic keys are established whenever cryptography employed?</t>
  </si>
  <si>
    <t>(b) Is cryptographic keys are managed whenever cryptography employed?</t>
  </si>
  <si>
    <t>3.13.11</t>
  </si>
  <si>
    <t>Does the organization employ FIPS-validated cryptography when used to protect the confidentiality of CUI?</t>
  </si>
  <si>
    <t>(a) Is FIPS-validated cryptography employed to protect the confidentiality of CUI?</t>
  </si>
  <si>
    <t>3.13.12</t>
  </si>
  <si>
    <t>Does the organization prohibit remote activation of collaborative computing devices and provide indication of devices in use to users present at the device?</t>
  </si>
  <si>
    <t>(a) Are collaborative computing devices identified?</t>
  </si>
  <si>
    <t>(b) Do collaborative computing devices provide an indication to users of a device in use?</t>
  </si>
  <si>
    <t>(c) Is remote activation of collaborative computing devices prohibited?</t>
  </si>
  <si>
    <t>3.13.13</t>
  </si>
  <si>
    <t>Does the organization control and monitor the use of mobile code?</t>
  </si>
  <si>
    <t>(a) Is use of mobile code controlled?</t>
  </si>
  <si>
    <t>(b) Is use of mobile code monitored?</t>
  </si>
  <si>
    <t>3.13.14</t>
  </si>
  <si>
    <t>Does the organization control and monitor the use of Voice over Internet Protocol (VoIP) technologies?</t>
  </si>
  <si>
    <t>(a) Is use of Voice over Internet Protocol (VoIP) technologies controlled?</t>
  </si>
  <si>
    <t>(b) Is use of Voice over Internet Protocol (VoIP) technologies monitored?</t>
  </si>
  <si>
    <t>3.13.15</t>
  </si>
  <si>
    <t>Does the organization protect the authenticity of communications sessions?</t>
  </si>
  <si>
    <t>(a) Is the authenticity of communications sessions protected?</t>
  </si>
  <si>
    <t>3.13.16</t>
  </si>
  <si>
    <t>Does the organization protect the confidentiality of CUI at rest?</t>
  </si>
  <si>
    <t>(a) Is the confidentiality of CUI at rest protected?</t>
  </si>
  <si>
    <t>3.14.1</t>
  </si>
  <si>
    <t>Does the organization identify, report, and correct system flaws in a timely manner?</t>
  </si>
  <si>
    <t>(a) Is the time within which to identify system flaws specified?</t>
  </si>
  <si>
    <t>(b) Are system flaws identified within the specified time frame?</t>
  </si>
  <si>
    <t>(c) Is the time within which to report system flaws specified?</t>
  </si>
  <si>
    <t>(d) Are system flaws reported within the specified time frame?</t>
  </si>
  <si>
    <t>(e) Is the time within which to correct system flaws specified?</t>
  </si>
  <si>
    <t>(f) Are system flaws corrected within the specified time frame?</t>
  </si>
  <si>
    <t>3.14.2</t>
  </si>
  <si>
    <t>Does the organization provide protection from malicious code at designated locations within organizational systems?</t>
  </si>
  <si>
    <t>(a) Are designated locations for malicious code protection identified?</t>
  </si>
  <si>
    <t>(b) Is protection from malicious code at designated locations provided?</t>
  </si>
  <si>
    <t>3.14.3</t>
  </si>
  <si>
    <t>Does the organization monitor system security alerts and advisories and take action in response?</t>
  </si>
  <si>
    <t>(a) Are response actions to system security alerts and advisories identified?</t>
  </si>
  <si>
    <t>(b) Are system security alerts and advisories monitored?</t>
  </si>
  <si>
    <t>(c) Are actions in response to system security alerts and advisories taken?</t>
  </si>
  <si>
    <t>3.14.4</t>
  </si>
  <si>
    <t>Does the organization update malicious code protection mechanisms when new releases are available?</t>
  </si>
  <si>
    <t>3.14.5</t>
  </si>
  <si>
    <t>Does the organization perform periodic scans of organizational systems and real-time scans of files from external sources as files are downloaded, opened, or executed?</t>
  </si>
  <si>
    <t>(a) Is the frequency for malicious code scans defined?</t>
  </si>
  <si>
    <t>(b) Are malicious code scans performed with the defined frequency?</t>
  </si>
  <si>
    <t>(c) Are real-time malicious code scans of files from external sources as files downloaded, opened, or executed are performed?</t>
  </si>
  <si>
    <t>3.14.6</t>
  </si>
  <si>
    <t>Does the organization monitor organizational systems, including inbound and outbound communications traffic, to detect attacks and indicators of potential attacks?</t>
  </si>
  <si>
    <t>(a) Is the system monitored to detect attacks and indicators of potential attacks?</t>
  </si>
  <si>
    <t>(b) Is inbound communications traffic monitored to detect attacks and indicators of potential attacks?</t>
  </si>
  <si>
    <t>(c) Is outbound communications traffic monitored to detect attacks and indicators of potential attacks?</t>
  </si>
  <si>
    <t>3.14.7</t>
  </si>
  <si>
    <t>Does the organization identify unauthorized use of organizational systems?</t>
  </si>
  <si>
    <t>(a) Is authorized use of the system defined?</t>
  </si>
  <si>
    <t>(b) Is unauthorized use of the system identified?</t>
  </si>
  <si>
    <t>(c) Are devices (and other systems) authorized to connect to the system identified?</t>
  </si>
  <si>
    <t>(d) Is system access limited to authorized users?</t>
  </si>
  <si>
    <t>(e) Is system access limited to processes acting on behalf of authorized users?</t>
  </si>
  <si>
    <t>(f) Is system access limited to authorized devices (including other systems)?</t>
  </si>
  <si>
    <t>Does the organization create and retain system audit logs and records to the extent needed to enable the monitoring, analysis, investigation, and reporting of unlawful or unauthorized system activity?</t>
  </si>
  <si>
    <t>Does the organization correlate audit record review, analysis, and reporting processes for investigation and response to indications of unlawful, unauthorized, suspicious, or unusual activities?</t>
  </si>
  <si>
    <t>Does the organization provide audit record reduction and report generation to support on-demand analysis and reporting?</t>
  </si>
  <si>
    <t>Does the organization protect audit information and audit logging tools from unauthorized access, modification, and deletion?</t>
  </si>
  <si>
    <t>Does the organization provide security awareness training on recognizing and reporting potential indicators of insider threat?</t>
  </si>
  <si>
    <t>(a) Are malicious code protection mechanisms updated when new releases available?</t>
  </si>
  <si>
    <t>Firm Name:</t>
  </si>
  <si>
    <t>Review Date:</t>
  </si>
  <si>
    <t>Person(s) Responsible for NIST 800-171 Compliance:</t>
  </si>
  <si>
    <t>Person(s) Completing this Checklist:</t>
  </si>
  <si>
    <t>Revision Date:</t>
  </si>
  <si>
    <t>System Name/ Title:</t>
  </si>
  <si>
    <t>System Categorization:</t>
  </si>
  <si>
    <t>System Unique Identifier:</t>
  </si>
  <si>
    <t>Responsible Organization</t>
  </si>
  <si>
    <t>Name:</t>
  </si>
  <si>
    <t>Address:</t>
  </si>
  <si>
    <t>Phone:</t>
  </si>
  <si>
    <t>Title:</t>
  </si>
  <si>
    <t>Office Address:</t>
  </si>
  <si>
    <t>Email:</t>
  </si>
  <si>
    <t>System Owner (assignment of security responsibility):</t>
  </si>
  <si>
    <t>System Security Officer:</t>
  </si>
  <si>
    <t>General Description/Purpose of System: 
What is the function/purpose of the system?</t>
  </si>
  <si>
    <t>Number of Users</t>
  </si>
  <si>
    <t>Number of Administrators/
Privileged Users</t>
  </si>
  <si>
    <t>Include or reference a complete and accurate listing of all hardware (a reference to the organizational component inventory database is acceptable) and software (system software and application software) components, including make/OEM, model, version, service packs, and person or role responsible for the component.  [Insert the reference/URL or note that the hardware component inventory is attached.]</t>
  </si>
  <si>
    <t>Make</t>
  </si>
  <si>
    <t>Model</t>
  </si>
  <si>
    <t>Software &amp; Version</t>
  </si>
  <si>
    <t>Service Pack</t>
  </si>
  <si>
    <t>Reference URL</t>
  </si>
  <si>
    <t>Responsible Party</t>
  </si>
  <si>
    <t>Description</t>
  </si>
  <si>
    <t>List all software components installed on the system.  [Insert the reference/URL or note that the software component inventory is attached.]</t>
  </si>
  <si>
    <t>Manufacturer</t>
  </si>
  <si>
    <t>Software Version</t>
  </si>
  <si>
    <t>Device Installed On</t>
  </si>
  <si>
    <t>Status
(Ongoing or Complete)</t>
  </si>
  <si>
    <t>How was the weakness identified?</t>
  </si>
  <si>
    <t>Changes to Milestones</t>
  </si>
  <si>
    <t>Milestones with Interim Completion Dates</t>
  </si>
  <si>
    <t>Scheduled Completion Date</t>
  </si>
  <si>
    <t>Resource Estimate</t>
  </si>
  <si>
    <t>Responsible Office/ Organization</t>
  </si>
  <si>
    <t>Weakness</t>
  </si>
  <si>
    <t>System Information</t>
  </si>
  <si>
    <t>Value</t>
  </si>
  <si>
    <t>Notes</t>
  </si>
  <si>
    <r>
      <rPr>
        <b/>
        <sz val="12"/>
        <color rgb="FF972123"/>
        <rFont val="Source Sans Pro Regular"/>
      </rPr>
      <t>[Provide a short, high-level description of the function/purpose of the system.]</t>
    </r>
    <r>
      <rPr>
        <sz val="12"/>
        <color rgb="FF972123"/>
        <rFont val="Source Sans Pro Regular"/>
      </rPr>
      <t xml:space="preserve"> </t>
    </r>
  </si>
  <si>
    <r>
      <rPr>
        <sz val="12"/>
        <color rgb="FF972123"/>
        <rFont val="Source Sans Pro Regular"/>
      </rPr>
      <t>[</t>
    </r>
    <r>
      <rPr>
        <b/>
        <sz val="12"/>
        <color rgb="FF972123"/>
        <rFont val="Source Sans Pro Regular"/>
      </rPr>
      <t>Document the CUI information types processed, stored, or transmitted by the system.</t>
    </r>
    <r>
      <rPr>
        <sz val="12"/>
        <color rgb="FF972123"/>
        <rFont val="Source Sans Pro Regular"/>
      </rPr>
      <t>]</t>
    </r>
  </si>
  <si>
    <r>
      <rPr>
        <b/>
        <sz val="13"/>
        <color theme="1"/>
        <rFont val="Source Sans Pro Regular"/>
      </rPr>
      <t xml:space="preserve">Hardware and Software Maintenance and Ownership - Is all hardware and software maintained and owned by the organization? </t>
    </r>
    <r>
      <rPr>
        <b/>
        <sz val="12"/>
        <color rgb="FF972123"/>
        <rFont val="Source Sans Pro Regular"/>
      </rPr>
      <t>[Yes/No - If no, explain:]</t>
    </r>
  </si>
  <si>
    <r>
      <rPr>
        <b/>
        <sz val="13"/>
        <rFont val="Source Sans Pro Regular"/>
      </rPr>
      <t>Include a detailed topology narrative and graphic that clearly depicts the system boundaries, system interconnections, and key devices.  (Note: this does not require depicting every workstation or desktop, but include an instance for each operating system in use, an instance for portable components (if applicable), all virtual and physical servers (e.g., file, print, web, database, application), as well as any networked workstations (e.g., Unix, Windows, Mac, Linux), firewalls, routers, switches, copiers, printers, lab equipment, handhelds).  If components of other systems that interconnect/interface with this system need to be shown on the diagram, denote the system boundaries by referencing the security plans or names and owners of the other system(s) in the diagram.</t>
    </r>
    <r>
      <rPr>
        <b/>
        <sz val="12"/>
        <color rgb="FFFF0000"/>
        <rFont val="Source Sans Pro Regular"/>
      </rPr>
      <t xml:space="preserve"> </t>
    </r>
    <r>
      <rPr>
        <b/>
        <sz val="12"/>
        <color rgb="FF972123"/>
        <rFont val="Source Sans Pro Regular"/>
      </rPr>
      <t>[Insert a system topology graphic. Provide a narrative consistent with the graphic that clearly lists and describes each system component.]</t>
    </r>
  </si>
  <si>
    <t xml:space="preserve">General Description of Information: CUI information types processed, stored, or transmitted by the system are determined and documented. For more information, see the CUI Registry at https://www.archives.gov/cui/registry/category-list </t>
  </si>
  <si>
    <t>Information Owner (Government point of contact responsible for providing and/or receiving CUI):</t>
  </si>
  <si>
    <t>System Environment</t>
  </si>
  <si>
    <t>Overall Score =</t>
  </si>
  <si>
    <t>Security Requirement</t>
  </si>
  <si>
    <t>Weight</t>
  </si>
  <si>
    <t>Evaluation</t>
  </si>
  <si>
    <t>Deduction</t>
  </si>
  <si>
    <t>Limit system access to authorized users, processes acting on behalf of authorized users, and devices (including other systems).</t>
  </si>
  <si>
    <t>Less Than Satisfied</t>
  </si>
  <si>
    <t>Limit system access to the types of transactions and functions that authorized users are permitted to execute.</t>
  </si>
  <si>
    <t>Control the flow of CUI in accordance with approved authorizations.</t>
  </si>
  <si>
    <t>Separate the duties of individuals to reduce the risk of malevolent activity without collusion.</t>
  </si>
  <si>
    <t>Employ the principle of least privilege, including for specific security functions and privileged accounts.</t>
  </si>
  <si>
    <t>Use non-privileged accounts or roles when accessing non-security functions.</t>
  </si>
  <si>
    <t>Prevent non-privileged users from executing privileged functions and capture the execution of such functions in audit logs.</t>
  </si>
  <si>
    <t>Limit unsuccessful logon attempts.</t>
  </si>
  <si>
    <t>Provide privacy and security notices consistent with applicable CUI rules.</t>
  </si>
  <si>
    <t>Use session lock with pattern-hiding displays to prevent access and viewing of data after a period of inactivity.</t>
  </si>
  <si>
    <t>Terminate (automatically) a user session after a defined condition.</t>
  </si>
  <si>
    <t>Monitor and control remote access sessions.</t>
  </si>
  <si>
    <t>Employ cryptographic mechanisms to protect the confidentiality of remote access sessions.</t>
  </si>
  <si>
    <t>Route remote access via managed access control points.</t>
  </si>
  <si>
    <t>Authorize remote execution of privileged commands and remote access to security-relevant information.</t>
  </si>
  <si>
    <t>Authorize wireless access prior to allowing such connections.</t>
  </si>
  <si>
    <t>Protect wireless access using authentication and encryption.</t>
  </si>
  <si>
    <t>Control connection of mobile devices.</t>
  </si>
  <si>
    <t>Encrypt CUI on mobile devices and mobile computing platforms</t>
  </si>
  <si>
    <t>Verify and control/limit connections to and use of external systems.</t>
  </si>
  <si>
    <t>Limit use of portable storage devices on external systems.</t>
  </si>
  <si>
    <t>Control CUI posted or processed on publicly accessible systems.</t>
  </si>
  <si>
    <t>Ensure that managers, systems administrators, and users of organizational systems are made aware of the security risks associated with their activities and of the applicable policies, standards, and procedures related to the security of those systems.</t>
  </si>
  <si>
    <t>Ensure that personnel are trained to carry out their assigned information security-related duties and responsibilities.</t>
  </si>
  <si>
    <t>Provide security awareness training on recognizing and reporting potential indicators of insider threat.</t>
  </si>
  <si>
    <t>Create and retain system audit logs and records to the extent needed to enable the monitoring, analysis, investigation, and reporting of unlawful or unauthorized system activity.</t>
  </si>
  <si>
    <t>Ensure that the actions of individual system users can be uniquely traced to those users so they can be held accountable for their actions.</t>
  </si>
  <si>
    <t>Review and update logged events.</t>
  </si>
  <si>
    <t>Alert in the event of an audit logging process failure.</t>
  </si>
  <si>
    <t>Correlate audit record review, analysis, and reporting processes for investigation and response to indications of unlawful, unauthorized, suspicious, or unusual activity.</t>
  </si>
  <si>
    <t>Provide audit record reduction and report generation to support on-demand analysis and reporting.</t>
  </si>
  <si>
    <t>Provide a system capability that compares and synchronizes internal system clocks with an authoritative source to generate time stamps for audit records.</t>
  </si>
  <si>
    <t>Protect audit information and audit logging tools from unauthorized access, modification, and deletion.</t>
  </si>
  <si>
    <t>Limit management of audit logging functionality to a subset of privileged users.</t>
  </si>
  <si>
    <t>Establish and maintain baseline configurations and inventories of organizational systems (including hardware, software, firmware, and documentation) throughout the respective system development life cycles.</t>
  </si>
  <si>
    <t>Establish and enforce security configuration settings for information technology products employed in organizational systems.</t>
  </si>
  <si>
    <t>Track, review, approve or disapprove, and log changes to organizational systems.</t>
  </si>
  <si>
    <t>Analyze the security impact of changes prior to implementation.</t>
  </si>
  <si>
    <t>Define, document, approve, and enforce physical and logical access restrictions associated with changes to organizational systems.</t>
  </si>
  <si>
    <t>Employ the principle of least functionality by configuring organizational systems to provide only essential capabilities.</t>
  </si>
  <si>
    <t>Restrict, disable, or prevent the use of nonessential programs, functions, ports, protocols, and services.</t>
  </si>
  <si>
    <t>Apply deny-by-exception (blacklisting) policy to prevent the use of unauthorized software or deny-all, permit-by-exception (whitelisting) policy to allow the execution of authorized software.</t>
  </si>
  <si>
    <t>Control and monitor user-installed software.</t>
  </si>
  <si>
    <t>Identify system users, processes acting on behalf of users, and devices.</t>
  </si>
  <si>
    <t>Authenticate (or verify) the identities of users, processes, or devices, as a prerequisite to allowing access to organizational systems.</t>
  </si>
  <si>
    <t>3-5</t>
  </si>
  <si>
    <t>Less Than Satisfied (-5)</t>
  </si>
  <si>
    <t>Employ replay-resistant authentication mechanisms for network access to privileged and non-privileged accounts.</t>
  </si>
  <si>
    <t>Prevent reuse of identifiers for a defined period.</t>
  </si>
  <si>
    <t>Disable identifiers after a defined period of inactivity.</t>
  </si>
  <si>
    <t>Enforce a minimum password complexity and change of characters when new passwords are created.</t>
  </si>
  <si>
    <t>Prohibit password reuse for a specified number of generations.</t>
  </si>
  <si>
    <t>Allow temporary password use for system logons with an immediate change to a permanent password.</t>
  </si>
  <si>
    <t>Obscure feedback of authentication information.</t>
  </si>
  <si>
    <t>Establish an operational incident-handling capability for organizational systems that includes preparation, detection, analysis, containment, recovery, and user response activities.</t>
  </si>
  <si>
    <t>Track, document, and report incidents to designated officials and/or authorities both internal and external to the organization.</t>
  </si>
  <si>
    <t>Test the organizational incident response capability.</t>
  </si>
  <si>
    <t>Perform maintenance on organizational systems.</t>
  </si>
  <si>
    <t>Provide controls on the tools, techniques, mechanisms, and personnel used to conduct system maintenance.</t>
  </si>
  <si>
    <t>Ensure equipment removed for off-site maintenance is sanitized of any CUI.</t>
  </si>
  <si>
    <t>Check media containing diagnostic and test programs for malicious code before the media are used in organizational systems.</t>
  </si>
  <si>
    <t>Require multifactor authentication to establish nonlocal maintenance sessions via external network connections and terminate such connections when nonlocal maintenance is complete.</t>
  </si>
  <si>
    <t>Supervise the maintenance activities of maintenance personnel without required access authorization.</t>
  </si>
  <si>
    <t>Protect (i.e., physically control and securely store) system media containing CUI, both paper and digital.</t>
  </si>
  <si>
    <t>Limit access to CUI on system media to authorized users.</t>
  </si>
  <si>
    <t>Sanitize or destroy system media containing CUI before disposal or release for reuse.</t>
  </si>
  <si>
    <t>Mark media with necessary CUI markings and distribution limitations.</t>
  </si>
  <si>
    <t>Control access to media containing CUI and maintain accountability for media during transport outside of controlled areas.</t>
  </si>
  <si>
    <t>Implement cryptographic mechanisms to protect the confidentiality of CUI stored on digital media during transport unless otherwise protected by alternative physical safeguards.</t>
  </si>
  <si>
    <t>Control the use of removable media on system components.</t>
  </si>
  <si>
    <t>Prohibit the use of portable storage devices when such devices have no identifiable owner.</t>
  </si>
  <si>
    <t>Protect the confidentiality of backup CUI at storage locations.</t>
  </si>
  <si>
    <t>Screen individuals prior to authorizing access to organizational systems containing CUI.</t>
  </si>
  <si>
    <t>Ensure that organizational systems containing CUI are protected during and after personnel actions such as terminations and transfers.</t>
  </si>
  <si>
    <t>Limit physical access to organizational systems, equipment, and the respective operating environments to authorized individuals.</t>
  </si>
  <si>
    <t>Protect and monitor the physical facility and support infrastructure for organizational systems.</t>
  </si>
  <si>
    <t>Escort visitors and monitor visitor activity.</t>
  </si>
  <si>
    <t>Maintain audit logs of physical access.</t>
  </si>
  <si>
    <t>Control and manage physical access devices.</t>
  </si>
  <si>
    <t>Enforce safeguarding measures for CUI at alternate work sites.</t>
  </si>
  <si>
    <t>Periodically assess the risk to organizational operations (including mission, functions, image, or reputation), organizational assets, and individuals, resulting from the operation of organizational systems and the associated processing, storage, or transmission of CUI.</t>
  </si>
  <si>
    <t>Scan for vulnerabilities in organizational systems and applications periodically and when new vulnerabilities affecting those systems and applications are identified.</t>
  </si>
  <si>
    <t>Remediate vulnerabilities in accordance with risk assessments.</t>
  </si>
  <si>
    <t>Periodically assess the security controls in organizational systems to determine if the controls are effective in their application.</t>
  </si>
  <si>
    <t>Develop and implement plans of action designed to correct deficiencies and reduce or eliminate vulnerabilities in organizational systems.</t>
  </si>
  <si>
    <t>Monitor security controls on an ongoing basis to ensure the continued effectiveness of the controls.</t>
  </si>
  <si>
    <t>NA</t>
  </si>
  <si>
    <t>Monitor, control, and protect communications (i.e., information transmitted or received by organizational systems) at the external boundaries and key internal boundaries of organizational systems.</t>
  </si>
  <si>
    <t>Employ architectural designs, software development techniques, and systems engineering principles that promote effective information security within organizational systems.</t>
  </si>
  <si>
    <t>Separate user functionality from system management functionality.</t>
  </si>
  <si>
    <t>Prevent unauthorized and unintended information transfer via shared system resources.</t>
  </si>
  <si>
    <t>Implement subnetworks for publicly accessible system components that are physically or logically separated from internal networks.</t>
  </si>
  <si>
    <t>Deny network communications traffic by default and allow network communications traffic by exception (i.e., deny all, permit by exception).</t>
  </si>
  <si>
    <t>Prevent remote devices from simultaneously establishing non-remote connections with organizational systems and communicating via some other connection to resources in external networks (i.e., split tunneling).</t>
  </si>
  <si>
    <t>Implement cryptographic mechanisms to prevent unauthorized disclosure of CUI during transmission unless otherwise protected by alternative physical safeguards.</t>
  </si>
  <si>
    <t>Terminate network connections associated with communications sessions at the end of the sessions or after a defined period of inactivity.</t>
  </si>
  <si>
    <t>Establish and manage cryptographic keys for cryptography employed in organizational systems.</t>
  </si>
  <si>
    <t>Prohibit remote activation of collaborative computing devices and provide indication of devices in use to users present at the device.</t>
  </si>
  <si>
    <t>Control and monitor the use of mobile code.</t>
  </si>
  <si>
    <t>Control and monitor the use of Voice over Internet Protocol (VoIP) technologies.</t>
  </si>
  <si>
    <t>Protect the authenticity of communications sessions.</t>
  </si>
  <si>
    <t>Protect the confidentiality of CUI at rest.</t>
  </si>
  <si>
    <t>Identify, report, and correct system flaws in a timely manner.</t>
  </si>
  <si>
    <t>Provide protection from malicious code at designated locations within organizational systems.</t>
  </si>
  <si>
    <t>Monitor system security alerts and advisories and take action in response.</t>
  </si>
  <si>
    <t>Update malicious code protection mechanisms when new releases are available.</t>
  </si>
  <si>
    <t>Perform periodic scans of organizational systems and real-time scans of files from external sources as files are downloaded, opened, or executed.</t>
  </si>
  <si>
    <t>Monitor organizational systems, including inbound and outbound communications traffic, to detect attacks and indicators of potential attacks.</t>
  </si>
  <si>
    <t>Identify unauthorized use of organizational systems.</t>
  </si>
  <si>
    <t xml:space="preserve">https://nvlpubs.nist.gov/nistpubs/SpecialPublications/NIST.SP.800-171a.pdf </t>
  </si>
  <si>
    <t xml:space="preserve">Controlled Unclassified Information </t>
  </si>
  <si>
    <r>
      <t xml:space="preserve">Target score for the assessment is </t>
    </r>
    <r>
      <rPr>
        <b/>
        <sz val="14"/>
        <color rgb="FF00B050"/>
        <rFont val="Source Sans Pro Regular"/>
      </rPr>
      <t>110</t>
    </r>
    <r>
      <rPr>
        <b/>
        <sz val="14"/>
        <color theme="1"/>
        <rFont val="Source Sans Pro Regular"/>
      </rPr>
      <t xml:space="preserve"> (when all security requirements are met).  Total deductions for "less than satisfied" controls = </t>
    </r>
  </si>
  <si>
    <r>
      <t xml:space="preserve">Use multifactor authentication (MFA) for local and network access to privileged accounts and for network access to non-privileged accounts.
</t>
    </r>
    <r>
      <rPr>
        <i/>
        <sz val="11"/>
        <color rgb="FF972123"/>
        <rFont val="Source Sans Pro Regular"/>
      </rPr>
      <t>Subtract 5 points if MFA not implemented. Subtract 3 points if implemented for remote and privileged users, but not the general user</t>
    </r>
    <r>
      <rPr>
        <sz val="11"/>
        <color rgb="FF972123"/>
        <rFont val="Source Sans Pro Regular"/>
      </rPr>
      <t>.</t>
    </r>
  </si>
  <si>
    <r>
      <t xml:space="preserve">Store and transmit only cryptographically-protected passwords.
</t>
    </r>
    <r>
      <rPr>
        <i/>
        <sz val="11"/>
        <color rgb="FF972123"/>
        <rFont val="Source Sans Pro Regular"/>
      </rPr>
      <t>Encrypted representations of passwords include, for example, encrypted versions of passwords and one-way cryptographic hashes of passwords.</t>
    </r>
  </si>
  <si>
    <r>
      <t xml:space="preserve">Develop, document, and periodically update system security plans that describe system boundaries, system environments of operation, how security requirements are implemented, and the relationships with or connections to other systems. 
</t>
    </r>
    <r>
      <rPr>
        <i/>
        <sz val="11"/>
        <color rgb="FF972123"/>
        <rFont val="Source Sans Pro Regular"/>
      </rPr>
      <t>The absence of a system security plan would result in a finding that ‘an assessment could not be completed due to incomplete information and noncompliance with DFARS clause 252.204-7012.’</t>
    </r>
  </si>
  <si>
    <r>
      <t xml:space="preserve">Employ FIPS-validated cryptography when used to protect the confidentiality of CUI.
</t>
    </r>
    <r>
      <rPr>
        <i/>
        <sz val="11"/>
        <color rgb="FF972123"/>
        <rFont val="Source Sans Pro Regular"/>
      </rPr>
      <t>Subtract 5 points if no cryptography is employed; 3 points if mostly not FIPS validated.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</si>
</sst>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scheme val="minor"/>
    </font>
    <font>
      <sz val="12"/>
      <color theme="1"/>
      <name val="Source Sans Pro"/>
      <family val="2"/>
    </font>
    <font>
      <b/>
      <sz val="12"/>
      <color theme="1"/>
      <name val="Source Sans Pro"/>
      <family val="2"/>
    </font>
    <font>
      <sz val="12"/>
      <color rgb="FFFF0000"/>
      <name val="Source Sans Pro"/>
      <family val="2"/>
    </font>
    <font>
      <b/>
      <sz val="22"/>
      <color theme="1"/>
      <name val="Source Sans Pro"/>
      <family val="2"/>
    </font>
    <font>
      <sz val="14"/>
      <color theme="1"/>
      <name val="Source Sans Pro"/>
      <family val="2"/>
    </font>
    <font>
      <sz val="12"/>
      <color rgb="FF972123"/>
      <name val="Source Sans Pro"/>
      <family val="2"/>
    </font>
    <font>
      <sz val="18"/>
      <color theme="1"/>
      <name val="Source Sans Pro"/>
      <family val="2"/>
    </font>
    <font>
      <sz val="11"/>
      <color theme="1"/>
      <name val="Source Sans Pro Regular"/>
    </font>
    <font>
      <b/>
      <sz val="11"/>
      <color theme="1"/>
      <name val="Source Sans Pro Regular"/>
    </font>
    <font>
      <b/>
      <sz val="10"/>
      <color theme="1"/>
      <name val="Source Sans Pro Regular"/>
    </font>
    <font>
      <b/>
      <sz val="12"/>
      <color theme="1"/>
      <name val="Source Sans Pro Regular"/>
    </font>
    <font>
      <b/>
      <sz val="12"/>
      <color rgb="FFFF0000"/>
      <name val="Source Sans Pro Regular"/>
    </font>
    <font>
      <sz val="24"/>
      <color theme="1"/>
      <name val="Source Sans Pro Regular"/>
    </font>
    <font>
      <b/>
      <sz val="10"/>
      <color rgb="FF972123"/>
      <name val="Source Sans Pro Regular"/>
    </font>
    <font>
      <b/>
      <sz val="12"/>
      <color rgb="FF972123"/>
      <name val="Source Sans Pro Regular"/>
    </font>
    <font>
      <sz val="12"/>
      <color rgb="FF972123"/>
      <name val="Source Sans Pro Regular"/>
    </font>
    <font>
      <sz val="14"/>
      <color theme="1"/>
      <name val="Source Sans Pro Regular"/>
    </font>
    <font>
      <sz val="20"/>
      <color theme="1"/>
      <name val="Source Sans Pro Regular"/>
    </font>
    <font>
      <b/>
      <sz val="14"/>
      <color theme="1"/>
      <name val="Source Sans Pro Regular"/>
    </font>
    <font>
      <b/>
      <sz val="13"/>
      <color theme="1"/>
      <name val="Source Sans Pro Regular"/>
    </font>
    <font>
      <b/>
      <sz val="13"/>
      <name val="Source Sans Pro Regular"/>
    </font>
    <font>
      <b/>
      <i/>
      <sz val="14"/>
      <color theme="1"/>
      <name val="Source Sans Pro Regular"/>
    </font>
    <font>
      <sz val="12"/>
      <color theme="1"/>
      <name val="Source Sans Pro"/>
    </font>
    <font>
      <b/>
      <sz val="16"/>
      <color theme="1"/>
      <name val="Source Sans Pro Regular"/>
    </font>
    <font>
      <sz val="12"/>
      <color rgb="FF972123"/>
      <name val="Source Sans Pro SemiBold"/>
    </font>
    <font>
      <b/>
      <sz val="16"/>
      <color rgb="FF972123"/>
      <name val="Source Sans Pro Regular"/>
    </font>
    <font>
      <u/>
      <sz val="11"/>
      <color theme="10"/>
      <name val="Calibri"/>
      <family val="2"/>
      <scheme val="minor"/>
    </font>
    <font>
      <sz val="22"/>
      <color theme="1"/>
      <name val="Source Sans Pro Regular"/>
    </font>
    <font>
      <b/>
      <sz val="14"/>
      <name val="Source Sans Pro Regular"/>
    </font>
    <font>
      <b/>
      <sz val="14"/>
      <color rgb="FF00B050"/>
      <name val="Source Sans Pro Regular"/>
    </font>
    <font>
      <b/>
      <sz val="14"/>
      <color rgb="FFFF0000"/>
      <name val="Source Sans Pro Regular"/>
    </font>
    <font>
      <b/>
      <sz val="14"/>
      <color rgb="FF002060"/>
      <name val="Source Sans Pro Regular"/>
    </font>
    <font>
      <i/>
      <sz val="11"/>
      <color rgb="FF972123"/>
      <name val="Source Sans Pro Regular"/>
    </font>
    <font>
      <sz val="11"/>
      <color rgb="FF972123"/>
      <name val="Source Sans Pro Regular"/>
    </font>
  </fonts>
  <fills count="5">
    <fill>
      <patternFill patternType="none"/>
    </fill>
    <fill>
      <patternFill patternType="gray125"/>
    </fill>
    <fill>
      <patternFill patternType="solid">
        <fgColor rgb="FF592977"/>
        <bgColor indexed="64"/>
      </patternFill>
    </fill>
    <fill>
      <patternFill patternType="solid">
        <fgColor rgb="FF972123"/>
        <bgColor indexed="64"/>
      </patternFill>
    </fill>
    <fill>
      <patternFill patternType="solid">
        <fgColor theme="8" tint="0.59996337778862885"/>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2">
    <xf numFmtId="0" fontId="0" fillId="0" borderId="0"/>
    <xf numFmtId="0" fontId="27" fillId="0" borderId="0" applyNumberFormat="0" applyFill="0" applyBorder="0" applyAlignment="0" applyProtection="0"/>
  </cellStyleXfs>
  <cellXfs count="220">
    <xf numFmtId="0" fontId="0" fillId="0" borderId="0" xfId="0"/>
    <xf numFmtId="0" fontId="1" fillId="0" borderId="0" xfId="0" applyFont="1"/>
    <xf numFmtId="0" fontId="4" fillId="0" borderId="0" xfId="0" applyFont="1"/>
    <xf numFmtId="0" fontId="1" fillId="0" borderId="1" xfId="0" applyFont="1" applyBorder="1" applyAlignment="1">
      <alignment horizontal="left" wrapText="1"/>
    </xf>
    <xf numFmtId="0" fontId="1" fillId="0" borderId="1" xfId="0" applyFont="1" applyBorder="1" applyAlignment="1">
      <alignment horizontal="left"/>
    </xf>
    <xf numFmtId="0" fontId="1" fillId="0" borderId="1" xfId="0" applyFont="1" applyBorder="1" applyAlignment="1">
      <alignment horizontal="left" vertical="center" wrapText="1"/>
    </xf>
    <xf numFmtId="0" fontId="1" fillId="2" borderId="1" xfId="0" applyFont="1" applyFill="1" applyBorder="1"/>
    <xf numFmtId="0" fontId="1" fillId="0" borderId="5" xfId="0" applyFont="1" applyBorder="1" applyAlignment="1">
      <alignment horizontal="center" vertical="center"/>
    </xf>
    <xf numFmtId="0" fontId="1" fillId="2" borderId="5" xfId="0" applyFont="1" applyFill="1" applyBorder="1"/>
    <xf numFmtId="0" fontId="1" fillId="2" borderId="6" xfId="0" applyFont="1" applyFill="1" applyBorder="1"/>
    <xf numFmtId="0" fontId="1" fillId="0" borderId="1" xfId="0" applyFont="1" applyBorder="1" applyAlignment="1">
      <alignment horizontal="left" vertical="center"/>
    </xf>
    <xf numFmtId="0" fontId="5" fillId="0" borderId="0" xfId="0" applyFont="1"/>
    <xf numFmtId="0" fontId="1" fillId="2" borderId="1" xfId="0" applyFont="1" applyFill="1" applyBorder="1" applyAlignment="1">
      <alignment horizontal="left" vertical="center" wrapText="1"/>
    </xf>
    <xf numFmtId="0" fontId="0" fillId="2" borderId="1" xfId="0" applyFill="1" applyBorder="1"/>
    <xf numFmtId="0" fontId="1" fillId="0" borderId="1" xfId="0" applyFont="1" applyBorder="1" applyProtection="1">
      <protection locked="0"/>
    </xf>
    <xf numFmtId="0" fontId="1" fillId="0" borderId="0" xfId="0" applyFont="1" applyProtection="1"/>
    <xf numFmtId="0" fontId="1" fillId="0" borderId="1" xfId="0" applyFont="1" applyBorder="1" applyAlignment="1" applyProtection="1">
      <alignment horizontal="left" wrapText="1"/>
    </xf>
    <xf numFmtId="0" fontId="1" fillId="0" borderId="1" xfId="0" applyFont="1" applyBorder="1" applyAlignment="1" applyProtection="1">
      <alignment horizontal="left"/>
    </xf>
    <xf numFmtId="0" fontId="0" fillId="0" borderId="1" xfId="0" applyBorder="1" applyProtection="1">
      <protection locked="0"/>
    </xf>
    <xf numFmtId="0" fontId="1" fillId="0" borderId="6" xfId="0" applyFont="1" applyBorder="1" applyProtection="1">
      <protection locked="0"/>
    </xf>
    <xf numFmtId="0" fontId="8" fillId="0" borderId="0" xfId="0" applyFont="1"/>
    <xf numFmtId="0" fontId="8" fillId="0" borderId="0" xfId="0" applyFont="1" applyAlignment="1">
      <alignment wrapText="1"/>
    </xf>
    <xf numFmtId="0" fontId="8" fillId="0" borderId="0" xfId="0" applyFont="1" applyBorder="1"/>
    <xf numFmtId="0" fontId="17" fillId="0" borderId="0" xfId="0" applyFont="1"/>
    <xf numFmtId="0" fontId="1" fillId="0" borderId="0" xfId="0" applyFont="1" applyBorder="1"/>
    <xf numFmtId="0" fontId="2" fillId="0" borderId="0" xfId="0" applyFont="1" applyBorder="1"/>
    <xf numFmtId="0" fontId="2" fillId="0" borderId="0" xfId="0" applyFont="1" applyBorder="1" applyAlignment="1">
      <alignment horizontal="left"/>
    </xf>
    <xf numFmtId="0" fontId="2" fillId="0" borderId="0" xfId="0" applyFont="1" applyBorder="1" applyAlignment="1">
      <alignment horizontal="center"/>
    </xf>
    <xf numFmtId="0" fontId="2" fillId="0" borderId="0" xfId="0" applyFont="1" applyBorder="1" applyAlignment="1">
      <alignment horizontal="center" wrapText="1"/>
    </xf>
    <xf numFmtId="0" fontId="1" fillId="0" borderId="5" xfId="0" applyFont="1" applyBorder="1" applyAlignment="1">
      <alignment horizontal="center" vertical="center"/>
    </xf>
    <xf numFmtId="0" fontId="1" fillId="0" borderId="1" xfId="0" applyFont="1" applyBorder="1" applyAlignment="1">
      <alignment horizontal="left" vertical="center" wrapText="1"/>
    </xf>
    <xf numFmtId="0" fontId="7" fillId="0" borderId="5" xfId="0" applyFont="1" applyBorder="1" applyAlignment="1"/>
    <xf numFmtId="0" fontId="7" fillId="0" borderId="1" xfId="0" applyFont="1" applyBorder="1" applyAlignment="1"/>
    <xf numFmtId="0" fontId="7" fillId="0" borderId="2" xfId="0" applyFont="1" applyBorder="1" applyAlignment="1"/>
    <xf numFmtId="0" fontId="7" fillId="0" borderId="3" xfId="0" applyFont="1" applyBorder="1" applyAlignment="1"/>
    <xf numFmtId="0" fontId="7" fillId="0" borderId="7" xfId="0" applyFont="1" applyBorder="1" applyAlignment="1"/>
    <xf numFmtId="0" fontId="7" fillId="0" borderId="8" xfId="0" applyFont="1" applyBorder="1" applyAlignment="1"/>
    <xf numFmtId="0" fontId="1" fillId="0" borderId="1" xfId="0" applyFont="1" applyBorder="1" applyAlignment="1">
      <alignment horizontal="left" vertical="center" wrapText="1"/>
    </xf>
    <xf numFmtId="0" fontId="1" fillId="0" borderId="5" xfId="0" applyFont="1" applyBorder="1" applyAlignment="1">
      <alignment horizontal="center" vertical="center"/>
    </xf>
    <xf numFmtId="0" fontId="1" fillId="2" borderId="14" xfId="0" applyFont="1" applyFill="1" applyBorder="1" applyAlignment="1">
      <alignment horizontal="center"/>
    </xf>
    <xf numFmtId="0" fontId="1" fillId="2" borderId="13" xfId="0" applyFont="1" applyFill="1" applyBorder="1" applyAlignment="1">
      <alignment horizontal="center"/>
    </xf>
    <xf numFmtId="0" fontId="1" fillId="2" borderId="15" xfId="0" applyFont="1" applyFill="1" applyBorder="1" applyAlignment="1">
      <alignment horizontal="center"/>
    </xf>
    <xf numFmtId="0" fontId="1" fillId="0" borderId="5" xfId="0" applyFont="1" applyBorder="1" applyAlignment="1">
      <alignment horizontal="center" vertical="center" wrapText="1"/>
    </xf>
    <xf numFmtId="0" fontId="1" fillId="3" borderId="12" xfId="0" applyFont="1" applyFill="1" applyBorder="1" applyAlignment="1">
      <alignment horizontal="center"/>
    </xf>
    <xf numFmtId="0" fontId="1" fillId="3" borderId="10" xfId="0" applyFont="1" applyFill="1" applyBorder="1" applyAlignment="1">
      <alignment horizontal="center"/>
    </xf>
    <xf numFmtId="0" fontId="1" fillId="3" borderId="11" xfId="0" applyFont="1" applyFill="1" applyBorder="1" applyAlignment="1">
      <alignment horizontal="center"/>
    </xf>
    <xf numFmtId="0" fontId="1" fillId="3" borderId="16" xfId="0" applyFont="1" applyFill="1" applyBorder="1" applyAlignment="1">
      <alignment horizontal="center"/>
    </xf>
    <xf numFmtId="0" fontId="1" fillId="3" borderId="19" xfId="0" applyFont="1" applyFill="1" applyBorder="1" applyAlignment="1">
      <alignment horizontal="center"/>
    </xf>
    <xf numFmtId="0" fontId="1" fillId="3" borderId="18" xfId="0" applyFont="1" applyFill="1" applyBorder="1" applyAlignment="1">
      <alignment horizontal="center"/>
    </xf>
    <xf numFmtId="0" fontId="3" fillId="3" borderId="12" xfId="0" applyFont="1" applyFill="1" applyBorder="1" applyAlignment="1">
      <alignment horizontal="center"/>
    </xf>
    <xf numFmtId="0" fontId="3" fillId="3" borderId="10" xfId="0" applyFont="1" applyFill="1" applyBorder="1" applyAlignment="1">
      <alignment horizontal="center"/>
    </xf>
    <xf numFmtId="0" fontId="3" fillId="3" borderId="11" xfId="0" applyFont="1" applyFill="1" applyBorder="1" applyAlignment="1">
      <alignment horizontal="center"/>
    </xf>
    <xf numFmtId="0" fontId="1" fillId="0" borderId="1" xfId="0" applyFont="1" applyBorder="1" applyAlignment="1">
      <alignment horizontal="center" vertical="center" wrapText="1"/>
    </xf>
    <xf numFmtId="0" fontId="1" fillId="3" borderId="21" xfId="0" applyFont="1" applyFill="1" applyBorder="1" applyAlignment="1">
      <alignment horizontal="center"/>
    </xf>
    <xf numFmtId="0" fontId="1" fillId="3" borderId="22" xfId="0" applyFont="1" applyFill="1" applyBorder="1" applyAlignment="1">
      <alignment horizontal="center"/>
    </xf>
    <xf numFmtId="0" fontId="1" fillId="3" borderId="23" xfId="0" applyFont="1" applyFill="1" applyBorder="1" applyAlignment="1">
      <alignment horizontal="center"/>
    </xf>
    <xf numFmtId="0" fontId="1" fillId="0" borderId="1" xfId="0" applyFont="1" applyBorder="1" applyAlignment="1">
      <alignment horizontal="left" vertical="top" wrapText="1"/>
    </xf>
    <xf numFmtId="0" fontId="1" fillId="3" borderId="7" xfId="0" applyFont="1" applyFill="1" applyBorder="1" applyAlignment="1">
      <alignment horizontal="center"/>
    </xf>
    <xf numFmtId="0" fontId="1" fillId="3" borderId="8" xfId="0" applyFont="1" applyFill="1" applyBorder="1" applyAlignment="1">
      <alignment horizontal="center"/>
    </xf>
    <xf numFmtId="0" fontId="1" fillId="3" borderId="9" xfId="0" applyFont="1" applyFill="1" applyBorder="1" applyAlignment="1">
      <alignment horizontal="center"/>
    </xf>
    <xf numFmtId="0" fontId="1" fillId="2" borderId="5" xfId="0" applyFont="1" applyFill="1" applyBorder="1" applyAlignment="1">
      <alignment horizontal="center"/>
    </xf>
    <xf numFmtId="0" fontId="1" fillId="2" borderId="1" xfId="0" applyFont="1" applyFill="1" applyBorder="1" applyAlignment="1">
      <alignment horizontal="center"/>
    </xf>
    <xf numFmtId="0" fontId="1" fillId="2" borderId="6" xfId="0" applyFont="1" applyFill="1" applyBorder="1" applyAlignment="1">
      <alignment horizontal="center"/>
    </xf>
    <xf numFmtId="0" fontId="1" fillId="3" borderId="18" xfId="0" applyFont="1" applyFill="1" applyBorder="1"/>
    <xf numFmtId="0" fontId="1" fillId="3" borderId="16" xfId="0" applyFont="1" applyFill="1" applyBorder="1"/>
    <xf numFmtId="0" fontId="1" fillId="3" borderId="19" xfId="0" applyFont="1" applyFill="1" applyBorder="1"/>
    <xf numFmtId="0" fontId="1" fillId="2" borderId="14" xfId="0" applyFont="1" applyFill="1" applyBorder="1"/>
    <xf numFmtId="0" fontId="1" fillId="2" borderId="13" xfId="0" applyFont="1" applyFill="1" applyBorder="1"/>
    <xf numFmtId="0" fontId="1" fillId="2" borderId="15" xfId="0" applyFont="1" applyFill="1" applyBorder="1"/>
    <xf numFmtId="0" fontId="6" fillId="3" borderId="16" xfId="0" applyFont="1" applyFill="1" applyBorder="1"/>
    <xf numFmtId="0" fontId="1" fillId="3" borderId="12" xfId="0" applyFont="1" applyFill="1" applyBorder="1"/>
    <xf numFmtId="0" fontId="1" fillId="3" borderId="10" xfId="0" applyFont="1" applyFill="1" applyBorder="1"/>
    <xf numFmtId="0" fontId="1" fillId="3" borderId="11" xfId="0" applyFont="1" applyFill="1" applyBorder="1"/>
    <xf numFmtId="0" fontId="1" fillId="0" borderId="1" xfId="0" applyFont="1" applyBorder="1" applyAlignment="1" applyProtection="1">
      <alignment horizontal="left" vertical="center" wrapText="1"/>
    </xf>
    <xf numFmtId="0" fontId="23" fillId="0" borderId="24" xfId="0" applyFont="1" applyBorder="1" applyAlignment="1">
      <alignment horizontal="center" vertical="center"/>
    </xf>
    <xf numFmtId="0" fontId="23" fillId="0" borderId="25" xfId="0" applyFont="1" applyBorder="1" applyAlignment="1">
      <alignment horizontal="center" vertical="center"/>
    </xf>
    <xf numFmtId="0" fontId="23" fillId="0" borderId="21" xfId="0" applyFont="1" applyBorder="1" applyAlignment="1">
      <alignment horizontal="center" vertical="center"/>
    </xf>
    <xf numFmtId="0" fontId="23" fillId="0" borderId="17" xfId="0" applyFont="1" applyBorder="1" applyAlignment="1">
      <alignment horizontal="left" vertical="top" wrapText="1"/>
    </xf>
    <xf numFmtId="0" fontId="23" fillId="0" borderId="26" xfId="0" applyFont="1" applyBorder="1" applyAlignment="1">
      <alignment horizontal="left" vertical="top" wrapText="1"/>
    </xf>
    <xf numFmtId="0" fontId="23" fillId="0" borderId="22" xfId="0" applyFont="1" applyBorder="1" applyAlignment="1">
      <alignment horizontal="left" vertical="top" wrapText="1"/>
    </xf>
    <xf numFmtId="0" fontId="19" fillId="0" borderId="2" xfId="0" applyFont="1" applyBorder="1"/>
    <xf numFmtId="0" fontId="19" fillId="0" borderId="5" xfId="0" applyFont="1" applyBorder="1"/>
    <xf numFmtId="0" fontId="19" fillId="0" borderId="7" xfId="0" applyFont="1" applyBorder="1"/>
    <xf numFmtId="0" fontId="18" fillId="3" borderId="27" xfId="0" applyFont="1" applyFill="1" applyBorder="1" applyAlignment="1">
      <alignment horizontal="center"/>
    </xf>
    <xf numFmtId="0" fontId="18" fillId="3" borderId="31" xfId="0" applyFont="1" applyFill="1" applyBorder="1" applyAlignment="1">
      <alignment horizontal="center"/>
    </xf>
    <xf numFmtId="0" fontId="18" fillId="3" borderId="32" xfId="0" applyFont="1" applyFill="1" applyBorder="1" applyAlignment="1">
      <alignment horizontal="center"/>
    </xf>
    <xf numFmtId="0" fontId="18" fillId="0" borderId="33" xfId="0" applyFont="1" applyBorder="1"/>
    <xf numFmtId="0" fontId="18" fillId="0" borderId="34" xfId="0" applyFont="1" applyBorder="1" applyAlignment="1">
      <alignment horizontal="center"/>
    </xf>
    <xf numFmtId="0" fontId="18" fillId="0" borderId="34" xfId="0" applyFont="1" applyBorder="1"/>
    <xf numFmtId="0" fontId="18" fillId="0" borderId="35" xfId="0" applyFont="1" applyBorder="1"/>
    <xf numFmtId="0" fontId="10" fillId="0" borderId="0" xfId="0" applyFont="1" applyBorder="1" applyAlignment="1">
      <alignment horizontal="left" wrapText="1"/>
    </xf>
    <xf numFmtId="0" fontId="14" fillId="0" borderId="0" xfId="0" applyFont="1" applyBorder="1" applyAlignment="1">
      <alignment horizontal="left" wrapText="1"/>
    </xf>
    <xf numFmtId="0" fontId="8" fillId="0" borderId="37" xfId="0" applyFont="1" applyBorder="1" applyAlignment="1">
      <alignment wrapText="1"/>
    </xf>
    <xf numFmtId="0" fontId="19" fillId="0" borderId="37" xfId="0" applyFont="1" applyBorder="1" applyAlignment="1">
      <alignment horizontal="center"/>
    </xf>
    <xf numFmtId="0" fontId="19" fillId="0" borderId="38" xfId="0" applyFont="1" applyBorder="1" applyAlignment="1">
      <alignment horizontal="center" wrapText="1"/>
    </xf>
    <xf numFmtId="0" fontId="9" fillId="3" borderId="2" xfId="0" applyFont="1" applyFill="1" applyBorder="1" applyAlignment="1">
      <alignment horizontal="center" wrapText="1"/>
    </xf>
    <xf numFmtId="0" fontId="9" fillId="3" borderId="3" xfId="0" applyFont="1" applyFill="1" applyBorder="1" applyAlignment="1">
      <alignment horizontal="center" wrapText="1"/>
    </xf>
    <xf numFmtId="0" fontId="9" fillId="3" borderId="4" xfId="0" applyFont="1" applyFill="1" applyBorder="1" applyAlignment="1">
      <alignment horizontal="center" wrapText="1"/>
    </xf>
    <xf numFmtId="0" fontId="24" fillId="0" borderId="36" xfId="0" applyFont="1" applyBorder="1" applyAlignment="1">
      <alignment wrapText="1"/>
    </xf>
    <xf numFmtId="0" fontId="20" fillId="0" borderId="21" xfId="0" applyFont="1" applyBorder="1" applyAlignment="1">
      <alignment wrapText="1"/>
    </xf>
    <xf numFmtId="0" fontId="13" fillId="0" borderId="39" xfId="0" applyFont="1" applyBorder="1"/>
    <xf numFmtId="0" fontId="16" fillId="0" borderId="7" xfId="0" applyFont="1" applyBorder="1" applyAlignment="1">
      <alignment wrapText="1"/>
    </xf>
    <xf numFmtId="0" fontId="11" fillId="0" borderId="39" xfId="0" applyFont="1" applyBorder="1" applyAlignment="1">
      <alignment wrapText="1"/>
    </xf>
    <xf numFmtId="0" fontId="22" fillId="0" borderId="21" xfId="0" applyFont="1" applyBorder="1"/>
    <xf numFmtId="0" fontId="22" fillId="0" borderId="21" xfId="0" applyFont="1" applyBorder="1" applyAlignment="1">
      <alignment wrapText="1"/>
    </xf>
    <xf numFmtId="0" fontId="15" fillId="0" borderId="5" xfId="0" applyFont="1" applyBorder="1" applyAlignment="1">
      <alignment vertical="center" wrapText="1"/>
    </xf>
    <xf numFmtId="0" fontId="12" fillId="0" borderId="33" xfId="0" applyFont="1" applyBorder="1" applyAlignment="1">
      <alignment vertical="center" wrapText="1"/>
    </xf>
    <xf numFmtId="0" fontId="12" fillId="0" borderId="0" xfId="0" applyFont="1" applyAlignment="1">
      <alignment vertical="top" wrapText="1"/>
    </xf>
    <xf numFmtId="0" fontId="24" fillId="0" borderId="8" xfId="0" applyFont="1" applyBorder="1"/>
    <xf numFmtId="0" fontId="25" fillId="0" borderId="0" xfId="0" applyFont="1" applyBorder="1" applyAlignment="1">
      <alignment horizontal="left" vertical="top" wrapText="1"/>
    </xf>
    <xf numFmtId="0" fontId="8" fillId="3" borderId="20" xfId="0" applyFont="1" applyFill="1" applyBorder="1"/>
    <xf numFmtId="0" fontId="8" fillId="3" borderId="42" xfId="0" applyFont="1" applyFill="1" applyBorder="1"/>
    <xf numFmtId="0" fontId="8" fillId="3" borderId="43" xfId="0" applyFont="1" applyFill="1" applyBorder="1"/>
    <xf numFmtId="0" fontId="24" fillId="0" borderId="7" xfId="0" applyFont="1" applyBorder="1"/>
    <xf numFmtId="0" fontId="24" fillId="0" borderId="9" xfId="0" applyFont="1" applyBorder="1"/>
    <xf numFmtId="0" fontId="26" fillId="0" borderId="16" xfId="0" applyFont="1" applyBorder="1" applyAlignment="1">
      <alignment horizontal="left" vertical="top" wrapText="1"/>
    </xf>
    <xf numFmtId="0" fontId="8" fillId="3" borderId="28" xfId="0" applyFont="1" applyFill="1" applyBorder="1"/>
    <xf numFmtId="0" fontId="8" fillId="3" borderId="29" xfId="0" applyFont="1" applyFill="1" applyBorder="1"/>
    <xf numFmtId="0" fontId="8" fillId="3" borderId="30" xfId="0" applyFont="1" applyFill="1" applyBorder="1"/>
    <xf numFmtId="0" fontId="9" fillId="0" borderId="33" xfId="0" applyFont="1" applyBorder="1"/>
    <xf numFmtId="0" fontId="9" fillId="0" borderId="34" xfId="0" applyFont="1" applyBorder="1"/>
    <xf numFmtId="0" fontId="9" fillId="0" borderId="35" xfId="0" applyFont="1" applyBorder="1"/>
    <xf numFmtId="0" fontId="2" fillId="0" borderId="33" xfId="0" applyFont="1" applyBorder="1"/>
    <xf numFmtId="0" fontId="2" fillId="0" borderId="34" xfId="0" applyFont="1" applyBorder="1"/>
    <xf numFmtId="0" fontId="2" fillId="0" borderId="34" xfId="0" applyFont="1" applyBorder="1" applyAlignment="1">
      <alignment horizontal="left"/>
    </xf>
    <xf numFmtId="0" fontId="2" fillId="0" borderId="34" xfId="0" applyFont="1" applyBorder="1" applyAlignment="1">
      <alignment horizontal="center"/>
    </xf>
    <xf numFmtId="0" fontId="2" fillId="0" borderId="34" xfId="0" applyFont="1" applyBorder="1" applyAlignment="1">
      <alignment horizontal="center" wrapText="1"/>
    </xf>
    <xf numFmtId="0" fontId="2" fillId="0" borderId="35" xfId="0" applyFont="1" applyBorder="1"/>
    <xf numFmtId="0" fontId="2" fillId="0" borderId="2" xfId="0" applyFont="1" applyBorder="1"/>
    <xf numFmtId="0" fontId="2" fillId="0" borderId="3" xfId="0" applyFont="1" applyBorder="1"/>
    <xf numFmtId="0" fontId="2" fillId="0" borderId="3" xfId="0" applyFont="1" applyBorder="1" applyAlignment="1">
      <alignment horizontal="left"/>
    </xf>
    <xf numFmtId="0" fontId="2" fillId="0" borderId="3" xfId="0" applyFont="1" applyBorder="1" applyAlignment="1">
      <alignment horizontal="center"/>
    </xf>
    <xf numFmtId="0" fontId="2" fillId="0" borderId="3" xfId="0" applyFont="1" applyBorder="1" applyAlignment="1">
      <alignment horizontal="center" wrapText="1"/>
    </xf>
    <xf numFmtId="0" fontId="2" fillId="0" borderId="4" xfId="0" applyFont="1" applyBorder="1"/>
    <xf numFmtId="0" fontId="1" fillId="2" borderId="5" xfId="0" applyFont="1" applyFill="1" applyBorder="1" applyAlignment="1">
      <alignment horizontal="center" vertical="center"/>
    </xf>
    <xf numFmtId="0" fontId="2" fillId="0" borderId="33" xfId="0" applyFont="1" applyBorder="1" applyProtection="1"/>
    <xf numFmtId="0" fontId="2" fillId="0" borderId="34" xfId="0" applyFont="1" applyBorder="1" applyProtection="1"/>
    <xf numFmtId="0" fontId="2" fillId="0" borderId="34" xfId="0" applyFont="1" applyBorder="1" applyAlignment="1" applyProtection="1">
      <alignment horizontal="left"/>
    </xf>
    <xf numFmtId="0" fontId="2" fillId="0" borderId="34" xfId="0" applyFont="1" applyBorder="1" applyAlignment="1" applyProtection="1">
      <alignment horizontal="center"/>
    </xf>
    <xf numFmtId="0" fontId="2" fillId="0" borderId="34" xfId="0" applyFont="1" applyBorder="1" applyAlignment="1" applyProtection="1">
      <alignment horizontal="center" wrapText="1"/>
    </xf>
    <xf numFmtId="0" fontId="2" fillId="0" borderId="35" xfId="0" applyFont="1" applyBorder="1" applyProtection="1"/>
    <xf numFmtId="0" fontId="6" fillId="3" borderId="18" xfId="0" applyFont="1" applyFill="1" applyBorder="1"/>
    <xf numFmtId="0" fontId="6" fillId="3" borderId="19" xfId="0" applyFont="1" applyFill="1" applyBorder="1"/>
    <xf numFmtId="0" fontId="1" fillId="0" borderId="5" xfId="0" applyFont="1" applyBorder="1" applyAlignment="1" applyProtection="1">
      <alignment horizontal="center" vertical="center"/>
    </xf>
    <xf numFmtId="0" fontId="8" fillId="3" borderId="1" xfId="0" applyFont="1" applyFill="1" applyBorder="1"/>
    <xf numFmtId="0" fontId="29" fillId="4" borderId="1" xfId="0" applyFont="1" applyFill="1" applyBorder="1"/>
    <xf numFmtId="0" fontId="29" fillId="4" borderId="1" xfId="0" applyFont="1" applyFill="1" applyBorder="1" applyAlignment="1">
      <alignment horizontal="left" wrapText="1"/>
    </xf>
    <xf numFmtId="0" fontId="8" fillId="3" borderId="5" xfId="0" applyFont="1" applyFill="1" applyBorder="1"/>
    <xf numFmtId="0" fontId="8" fillId="3" borderId="6" xfId="0" applyFont="1" applyFill="1" applyBorder="1"/>
    <xf numFmtId="0" fontId="29" fillId="4" borderId="5" xfId="0" applyFont="1" applyFill="1" applyBorder="1"/>
    <xf numFmtId="0" fontId="29" fillId="4" borderId="6" xfId="0" applyFont="1" applyFill="1" applyBorder="1" applyAlignment="1">
      <alignment horizontal="center" wrapText="1"/>
    </xf>
    <xf numFmtId="0" fontId="8" fillId="0" borderId="5" xfId="0" applyFont="1" applyBorder="1" applyProtection="1"/>
    <xf numFmtId="0" fontId="28" fillId="0" borderId="20" xfId="0" applyFont="1" applyBorder="1"/>
    <xf numFmtId="0" fontId="28" fillId="0" borderId="42" xfId="0" applyFont="1" applyBorder="1"/>
    <xf numFmtId="0" fontId="28" fillId="0" borderId="43" xfId="0" applyFont="1" applyBorder="1"/>
    <xf numFmtId="0" fontId="8" fillId="0" borderId="0" xfId="0" applyFont="1" applyAlignment="1">
      <alignment horizontal="center" vertical="center"/>
    </xf>
    <xf numFmtId="0" fontId="19" fillId="0" borderId="2" xfId="0" applyFont="1" applyBorder="1" applyAlignment="1" applyProtection="1">
      <alignment horizontal="left"/>
    </xf>
    <xf numFmtId="0" fontId="19" fillId="0" borderId="3" xfId="0" applyFont="1" applyBorder="1" applyAlignment="1" applyProtection="1">
      <alignment horizontal="left"/>
    </xf>
    <xf numFmtId="0" fontId="31" fillId="0" borderId="3" xfId="0" applyFont="1" applyBorder="1" applyAlignment="1" applyProtection="1">
      <alignment horizontal="center" vertical="center"/>
    </xf>
    <xf numFmtId="0" fontId="19" fillId="0" borderId="3" xfId="0" applyFont="1" applyBorder="1" applyAlignment="1" applyProtection="1">
      <alignment horizontal="center" wrapText="1"/>
    </xf>
    <xf numFmtId="0" fontId="32" fillId="0" borderId="4" xfId="0" applyFont="1" applyBorder="1" applyAlignment="1" applyProtection="1">
      <alignment horizontal="center" vertical="center"/>
    </xf>
    <xf numFmtId="0" fontId="8" fillId="0" borderId="1" xfId="0" applyFont="1" applyBorder="1" applyAlignment="1" applyProtection="1">
      <alignment wrapText="1"/>
    </xf>
    <xf numFmtId="0" fontId="8" fillId="0" borderId="1" xfId="0" applyFont="1" applyBorder="1" applyAlignment="1" applyProtection="1">
      <alignment vertical="top" wrapText="1"/>
    </xf>
    <xf numFmtId="0" fontId="8" fillId="3" borderId="7" xfId="0" applyFont="1" applyFill="1" applyBorder="1" applyProtection="1"/>
    <xf numFmtId="0" fontId="8" fillId="3" borderId="8" xfId="0" applyFont="1" applyFill="1" applyBorder="1" applyAlignment="1" applyProtection="1">
      <alignment wrapText="1"/>
    </xf>
    <xf numFmtId="0" fontId="8" fillId="3" borderId="8" xfId="0" applyFont="1" applyFill="1" applyBorder="1" applyAlignment="1" applyProtection="1">
      <alignment horizontal="center" vertical="center"/>
    </xf>
    <xf numFmtId="0" fontId="8" fillId="3" borderId="8" xfId="0" applyFont="1" applyFill="1" applyBorder="1"/>
    <xf numFmtId="0" fontId="8" fillId="3" borderId="9" xfId="0" applyFont="1" applyFill="1" applyBorder="1" applyProtection="1"/>
    <xf numFmtId="0" fontId="8" fillId="0" borderId="21" xfId="0" applyFont="1" applyBorder="1" applyProtection="1"/>
    <xf numFmtId="0" fontId="8" fillId="0" borderId="22" xfId="0" applyFont="1" applyBorder="1" applyAlignment="1" applyProtection="1">
      <alignment wrapText="1"/>
    </xf>
    <xf numFmtId="0" fontId="11" fillId="0" borderId="7" xfId="0" applyFont="1" applyBorder="1" applyProtection="1"/>
    <xf numFmtId="0" fontId="11" fillId="0" borderId="8" xfId="0" applyFont="1" applyBorder="1" applyAlignment="1" applyProtection="1">
      <alignment horizontal="center" wrapText="1"/>
    </xf>
    <xf numFmtId="0" fontId="11" fillId="0" borderId="8" xfId="0" applyFont="1" applyBorder="1" applyAlignment="1" applyProtection="1">
      <alignment horizontal="center" vertical="center"/>
    </xf>
    <xf numFmtId="0" fontId="11" fillId="0" borderId="8" xfId="0" applyFont="1" applyBorder="1" applyAlignment="1" applyProtection="1">
      <alignment horizontal="center"/>
    </xf>
    <xf numFmtId="0" fontId="11" fillId="0" borderId="9" xfId="0" applyFont="1" applyBorder="1" applyProtection="1"/>
    <xf numFmtId="0" fontId="8" fillId="3" borderId="14" xfId="0" applyFont="1" applyFill="1" applyBorder="1" applyAlignment="1" applyProtection="1">
      <alignment horizontal="center"/>
    </xf>
    <xf numFmtId="0" fontId="8" fillId="3" borderId="13" xfId="0" applyFont="1" applyFill="1" applyBorder="1" applyAlignment="1" applyProtection="1">
      <alignment horizontal="center"/>
    </xf>
    <xf numFmtId="0" fontId="8" fillId="3" borderId="15" xfId="0" applyFont="1" applyFill="1" applyBorder="1" applyAlignment="1" applyProtection="1">
      <alignment horizontal="center"/>
    </xf>
    <xf numFmtId="0" fontId="8" fillId="0" borderId="22" xfId="0" applyFont="1" applyBorder="1" applyAlignment="1" applyProtection="1">
      <alignment horizontal="center" vertical="center"/>
      <protection locked="0"/>
    </xf>
    <xf numFmtId="0" fontId="8" fillId="0" borderId="23" xfId="0" applyFont="1" applyBorder="1" applyAlignment="1" applyProtection="1">
      <alignment horizontal="center" vertical="center"/>
      <protection locked="0"/>
    </xf>
    <xf numFmtId="0" fontId="8" fillId="0" borderId="1" xfId="0" applyFont="1" applyBorder="1" applyAlignment="1" applyProtection="1">
      <alignment horizontal="center" vertical="center"/>
      <protection locked="0"/>
    </xf>
    <xf numFmtId="0" fontId="8" fillId="0" borderId="6" xfId="0" applyFont="1" applyBorder="1" applyAlignment="1" applyProtection="1">
      <alignment horizontal="center" vertical="center"/>
      <protection locked="0"/>
    </xf>
    <xf numFmtId="16" fontId="8" fillId="0" borderId="1" xfId="0" quotePrefix="1" applyNumberFormat="1" applyFont="1" applyBorder="1" applyAlignment="1" applyProtection="1">
      <alignment horizontal="center" vertical="center"/>
      <protection locked="0"/>
    </xf>
    <xf numFmtId="0" fontId="8" fillId="0" borderId="5" xfId="0" applyFont="1" applyBorder="1" applyProtection="1">
      <protection locked="0"/>
    </xf>
    <xf numFmtId="0" fontId="8" fillId="0" borderId="1" xfId="0" applyFont="1" applyBorder="1" applyProtection="1">
      <protection locked="0"/>
    </xf>
    <xf numFmtId="0" fontId="8" fillId="0" borderId="6" xfId="0" applyFont="1" applyBorder="1" applyProtection="1">
      <protection locked="0"/>
    </xf>
    <xf numFmtId="0" fontId="8" fillId="0" borderId="7" xfId="0" applyFont="1" applyBorder="1" applyProtection="1">
      <protection locked="0"/>
    </xf>
    <xf numFmtId="0" fontId="8" fillId="0" borderId="8" xfId="0" applyFont="1" applyBorder="1" applyProtection="1">
      <protection locked="0"/>
    </xf>
    <xf numFmtId="0" fontId="8" fillId="0" borderId="9" xfId="0" applyFont="1" applyBorder="1" applyProtection="1">
      <protection locked="0"/>
    </xf>
    <xf numFmtId="0" fontId="0" fillId="0" borderId="6" xfId="0" applyBorder="1" applyProtection="1">
      <protection locked="0"/>
    </xf>
    <xf numFmtId="0" fontId="8" fillId="0" borderId="21" xfId="0" applyFont="1" applyBorder="1" applyProtection="1">
      <protection locked="0"/>
    </xf>
    <xf numFmtId="0" fontId="8" fillId="0" borderId="22" xfId="0" applyFont="1" applyBorder="1" applyProtection="1">
      <protection locked="0"/>
    </xf>
    <xf numFmtId="0" fontId="8" fillId="0" borderId="23" xfId="0" applyFont="1" applyBorder="1" applyProtection="1">
      <protection locked="0"/>
    </xf>
    <xf numFmtId="0" fontId="17" fillId="0" borderId="3" xfId="0" applyFont="1" applyBorder="1" applyAlignment="1" applyProtection="1">
      <alignment wrapText="1"/>
      <protection locked="0"/>
    </xf>
    <xf numFmtId="0" fontId="17" fillId="0" borderId="3" xfId="0" applyFont="1" applyBorder="1" applyProtection="1">
      <protection locked="0"/>
    </xf>
    <xf numFmtId="0" fontId="17" fillId="0" borderId="4" xfId="0" applyFont="1" applyBorder="1" applyProtection="1">
      <protection locked="0"/>
    </xf>
    <xf numFmtId="0" fontId="17" fillId="0" borderId="1" xfId="0" applyFont="1" applyBorder="1" applyAlignment="1" applyProtection="1">
      <alignment wrapText="1"/>
      <protection locked="0"/>
    </xf>
    <xf numFmtId="0" fontId="17" fillId="0" borderId="1" xfId="0" applyFont="1" applyBorder="1" applyProtection="1">
      <protection locked="0"/>
    </xf>
    <xf numFmtId="0" fontId="17" fillId="0" borderId="6" xfId="0" applyFont="1" applyBorder="1" applyProtection="1">
      <protection locked="0"/>
    </xf>
    <xf numFmtId="0" fontId="17" fillId="0" borderId="8" xfId="0" applyFont="1" applyBorder="1" applyAlignment="1" applyProtection="1">
      <alignment wrapText="1"/>
      <protection locked="0"/>
    </xf>
    <xf numFmtId="0" fontId="17" fillId="0" borderId="8" xfId="0" applyFont="1" applyBorder="1" applyProtection="1">
      <protection locked="0"/>
    </xf>
    <xf numFmtId="0" fontId="17" fillId="0" borderId="9" xfId="0" applyFont="1" applyBorder="1" applyProtection="1">
      <protection locked="0"/>
    </xf>
    <xf numFmtId="0" fontId="17" fillId="0" borderId="22" xfId="0" applyFont="1" applyBorder="1" applyProtection="1">
      <protection locked="0"/>
    </xf>
    <xf numFmtId="0" fontId="17" fillId="0" borderId="23" xfId="0" applyFont="1" applyBorder="1" applyProtection="1">
      <protection locked="0"/>
    </xf>
    <xf numFmtId="0" fontId="8" fillId="0" borderId="1" xfId="0" applyFont="1" applyBorder="1" applyAlignment="1" applyProtection="1">
      <alignment wrapText="1"/>
      <protection locked="0"/>
    </xf>
    <xf numFmtId="0" fontId="8" fillId="0" borderId="22" xfId="0" applyFont="1" applyBorder="1" applyAlignment="1" applyProtection="1">
      <alignment wrapText="1"/>
      <protection locked="0"/>
    </xf>
    <xf numFmtId="0" fontId="8" fillId="0" borderId="8" xfId="0" applyFont="1" applyBorder="1" applyAlignment="1" applyProtection="1">
      <alignment wrapText="1"/>
      <protection locked="0"/>
    </xf>
    <xf numFmtId="0" fontId="8" fillId="0" borderId="40" xfId="0" applyFont="1" applyBorder="1" applyProtection="1">
      <protection locked="0"/>
    </xf>
    <xf numFmtId="0" fontId="8" fillId="0" borderId="41" xfId="0" applyFont="1" applyBorder="1" applyProtection="1">
      <protection locked="0"/>
    </xf>
    <xf numFmtId="0" fontId="8" fillId="0" borderId="34" xfId="0" applyFont="1" applyBorder="1" applyAlignment="1" applyProtection="1">
      <alignment wrapText="1"/>
      <protection locked="0"/>
    </xf>
    <xf numFmtId="0" fontId="8" fillId="0" borderId="34" xfId="0" applyFont="1" applyBorder="1" applyProtection="1">
      <protection locked="0"/>
    </xf>
    <xf numFmtId="0" fontId="8" fillId="0" borderId="35" xfId="0" applyFont="1" applyBorder="1" applyProtection="1">
      <protection locked="0"/>
    </xf>
    <xf numFmtId="0" fontId="8" fillId="0" borderId="40" xfId="0" applyFont="1" applyBorder="1" applyAlignment="1" applyProtection="1">
      <alignment wrapText="1"/>
      <protection locked="0"/>
    </xf>
    <xf numFmtId="0" fontId="27" fillId="0" borderId="0" xfId="1" applyProtection="1">
      <protection locked="0"/>
    </xf>
    <xf numFmtId="0" fontId="7" fillId="0" borderId="3" xfId="0" applyFont="1" applyBorder="1" applyAlignment="1" applyProtection="1">
      <protection locked="0"/>
    </xf>
    <xf numFmtId="0" fontId="7" fillId="0" borderId="4" xfId="0" applyFont="1" applyBorder="1" applyAlignment="1" applyProtection="1">
      <protection locked="0"/>
    </xf>
    <xf numFmtId="0" fontId="7" fillId="0" borderId="1" xfId="0" applyFont="1" applyBorder="1" applyAlignment="1" applyProtection="1">
      <protection locked="0"/>
    </xf>
    <xf numFmtId="0" fontId="7" fillId="0" borderId="6" xfId="0" applyFont="1" applyBorder="1" applyAlignment="1" applyProtection="1">
      <protection locked="0"/>
    </xf>
    <xf numFmtId="0" fontId="7" fillId="0" borderId="8" xfId="0" applyFont="1" applyBorder="1" applyAlignment="1" applyProtection="1">
      <protection locked="0"/>
    </xf>
    <xf numFmtId="0" fontId="7" fillId="0" borderId="9" xfId="0" applyFont="1" applyBorder="1" applyAlignment="1" applyProtection="1">
      <protection locked="0"/>
    </xf>
  </cellXfs>
  <cellStyles count="2">
    <cellStyle name="Hyperlink" xfId="1" builtinId="8"/>
    <cellStyle name="Normal" xfId="0" builtinId="0"/>
  </cellStyles>
  <dxfs count="31">
    <dxf>
      <font>
        <strike val="0"/>
        <outline val="0"/>
        <shadow val="0"/>
        <u val="none"/>
        <vertAlign val="baseline"/>
        <name val="Source Sans Pro Regular"/>
        <scheme val="none"/>
      </font>
      <protection locked="0" hidden="0"/>
    </dxf>
    <dxf>
      <font>
        <strike val="0"/>
        <outline val="0"/>
        <shadow val="0"/>
        <u val="none"/>
        <vertAlign val="baseline"/>
        <name val="Source Sans Pro Regular"/>
        <scheme val="none"/>
      </font>
      <border diagonalUp="0" diagonalDown="0" outline="0">
        <left style="thin">
          <color indexed="64"/>
        </left>
        <right/>
        <top style="thin">
          <color indexed="64"/>
        </top>
        <bottom style="thin">
          <color indexed="64"/>
        </bottom>
      </border>
      <protection locked="0" hidden="0"/>
    </dxf>
    <dxf>
      <font>
        <strike val="0"/>
        <outline val="0"/>
        <shadow val="0"/>
        <u val="none"/>
        <vertAlign val="baseline"/>
        <name val="Source Sans Pro Regular"/>
        <scheme val="none"/>
      </font>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name val="Source Sans Pro Regular"/>
        <scheme val="none"/>
      </font>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name val="Source Sans Pro Regular"/>
        <scheme val="none"/>
      </font>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name val="Source Sans Pro Regular"/>
        <scheme val="none"/>
      </font>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name val="Source Sans Pro Regular"/>
        <scheme val="none"/>
      </font>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name val="Source Sans Pro Regular"/>
        <scheme val="none"/>
      </font>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name val="Source Sans Pro Regular"/>
        <scheme val="none"/>
      </font>
      <border diagonalUp="0" diagonalDown="0" outline="0">
        <left/>
        <right style="thin">
          <color indexed="64"/>
        </right>
        <top style="thin">
          <color indexed="64"/>
        </top>
        <bottom style="thin">
          <color indexed="64"/>
        </bottom>
      </border>
      <protection locked="0" hidden="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strike val="0"/>
        <condense val="0"/>
        <extend val="0"/>
        <outline val="0"/>
        <shadow val="0"/>
        <u val="none"/>
        <vertAlign val="baseline"/>
        <sz val="14"/>
        <color auto="1"/>
        <name val="Source Sans Pro Regular"/>
        <scheme val="none"/>
      </font>
      <fill>
        <patternFill patternType="solid">
          <fgColor indexed="64"/>
          <bgColor theme="8" tint="0.59996337778862885"/>
        </patternFill>
      </fill>
      <border diagonalUp="0" diagonalDown="0">
        <left style="thin">
          <color indexed="64"/>
        </left>
        <right style="thin">
          <color indexed="64"/>
        </right>
        <top/>
        <bottom/>
        <vertical style="thin">
          <color indexed="64"/>
        </vertical>
        <horizontal style="thin">
          <color indexed="64"/>
        </horizontal>
      </border>
    </dxf>
    <dxf>
      <border outline="0">
        <top style="thin">
          <color indexed="64"/>
        </top>
      </border>
    </dxf>
    <dxf>
      <border outline="0">
        <bottom style="thin">
          <color indexed="64"/>
        </bottom>
      </border>
    </dxf>
    <dxf>
      <border outline="0">
        <bottom style="thin">
          <color indexed="64"/>
        </bottom>
      </border>
    </dxf>
  </dxfs>
  <tableStyles count="0" defaultTableStyle="TableStyleMedium2" defaultPivotStyle="PivotStyleLight16"/>
  <colors>
    <mruColors>
      <color rgb="FF972123"/>
      <color rgb="FF592977"/>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1" Type="http://schemas.openxmlformats.org/officeDocument/2006/relationships/image" Target="../media/image5.png"/></Relationships>
</file>

<file path=xl/drawings/_rels/drawing15.xml.rels><?xml version="1.0" encoding="UTF-8" standalone="yes"?>
<Relationships xmlns="http://schemas.openxmlformats.org/package/2006/relationships"><Relationship Id="rId1" Type="http://schemas.openxmlformats.org/officeDocument/2006/relationships/image" Target="../media/image5.png"/></Relationships>
</file>

<file path=xl/drawings/_rels/drawing16.xml.rels><?xml version="1.0" encoding="UTF-8" standalone="yes"?>
<Relationships xmlns="http://schemas.openxmlformats.org/package/2006/relationships"><Relationship Id="rId1" Type="http://schemas.openxmlformats.org/officeDocument/2006/relationships/image" Target="../media/image5.png"/></Relationships>
</file>

<file path=xl/drawings/_rels/drawing17.xml.rels><?xml version="1.0" encoding="UTF-8" standalone="yes"?>
<Relationships xmlns="http://schemas.openxmlformats.org/package/2006/relationships"><Relationship Id="rId1" Type="http://schemas.openxmlformats.org/officeDocument/2006/relationships/image" Target="../media/image5.png"/></Relationships>
</file>

<file path=xl/drawings/_rels/drawing18.xml.rels><?xml version="1.0" encoding="UTF-8" standalone="yes"?>
<Relationships xmlns="http://schemas.openxmlformats.org/package/2006/relationships"><Relationship Id="rId1" Type="http://schemas.openxmlformats.org/officeDocument/2006/relationships/image" Target="../media/image5.png"/></Relationships>
</file>

<file path=xl/drawings/_rels/drawing19.xml.rels><?xml version="1.0" encoding="UTF-8" standalone="yes"?>
<Relationships xmlns="http://schemas.openxmlformats.org/package/2006/relationships"><Relationship Id="rId1" Type="http://schemas.openxmlformats.org/officeDocument/2006/relationships/image" Target="../media/image5.png"/></Relationships>
</file>

<file path=xl/drawings/_rels/drawing20.x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0</xdr:col>
      <xdr:colOff>342900</xdr:colOff>
      <xdr:row>19</xdr:row>
      <xdr:rowOff>63501</xdr:rowOff>
    </xdr:from>
    <xdr:to>
      <xdr:col>12</xdr:col>
      <xdr:colOff>12700</xdr:colOff>
      <xdr:row>35</xdr:row>
      <xdr:rowOff>22841</xdr:rowOff>
    </xdr:to>
    <xdr:pic>
      <xdr:nvPicPr>
        <xdr:cNvPr id="3" name="Picture 2">
          <a:extLst>
            <a:ext uri="{FF2B5EF4-FFF2-40B4-BE49-F238E27FC236}">
              <a16:creationId xmlns:a16="http://schemas.microsoft.com/office/drawing/2014/main" id="{69BABF5C-6317-4F1E-B5ED-6E579259825D}"/>
            </a:ext>
          </a:extLst>
        </xdr:cNvPr>
        <xdr:cNvPicPr>
          <a:picLocks noChangeAspect="1"/>
        </xdr:cNvPicPr>
      </xdr:nvPicPr>
      <xdr:blipFill>
        <a:blip xmlns:r="http://schemas.openxmlformats.org/officeDocument/2006/relationships" r:embed="rId1"/>
        <a:stretch>
          <a:fillRect/>
        </a:stretch>
      </xdr:blipFill>
      <xdr:spPr>
        <a:xfrm>
          <a:off x="342900" y="4648201"/>
          <a:ext cx="8509000" cy="3210540"/>
        </a:xfrm>
        <a:prstGeom prst="rect">
          <a:avLst/>
        </a:prstGeom>
      </xdr:spPr>
    </xdr:pic>
    <xdr:clientData/>
  </xdr:twoCellAnchor>
  <xdr:twoCellAnchor editAs="oneCell">
    <xdr:from>
      <xdr:col>12</xdr:col>
      <xdr:colOff>203199</xdr:colOff>
      <xdr:row>21</xdr:row>
      <xdr:rowOff>79375</xdr:rowOff>
    </xdr:from>
    <xdr:to>
      <xdr:col>24</xdr:col>
      <xdr:colOff>665726</xdr:colOff>
      <xdr:row>34</xdr:row>
      <xdr:rowOff>151582</xdr:rowOff>
    </xdr:to>
    <xdr:pic>
      <xdr:nvPicPr>
        <xdr:cNvPr id="4" name="Picture 3">
          <a:extLst>
            <a:ext uri="{FF2B5EF4-FFF2-40B4-BE49-F238E27FC236}">
              <a16:creationId xmlns:a16="http://schemas.microsoft.com/office/drawing/2014/main" id="{F646DEED-EE37-450D-BA59-9C6ED52D5904}"/>
            </a:ext>
          </a:extLst>
        </xdr:cNvPr>
        <xdr:cNvPicPr>
          <a:picLocks noChangeAspect="1"/>
        </xdr:cNvPicPr>
      </xdr:nvPicPr>
      <xdr:blipFill>
        <a:blip xmlns:r="http://schemas.openxmlformats.org/officeDocument/2006/relationships" r:embed="rId2"/>
        <a:stretch>
          <a:fillRect/>
        </a:stretch>
      </xdr:blipFill>
      <xdr:spPr>
        <a:xfrm>
          <a:off x="9042399" y="5070475"/>
          <a:ext cx="8844527" cy="2713807"/>
        </a:xfrm>
        <a:prstGeom prst="rect">
          <a:avLst/>
        </a:prstGeom>
        <a:ln w="19050">
          <a:solidFill>
            <a:schemeClr val="tx1"/>
          </a:solidFill>
        </a:ln>
      </xdr:spPr>
    </xdr:pic>
    <xdr:clientData/>
  </xdr:twoCellAnchor>
  <xdr:twoCellAnchor editAs="oneCell">
    <xdr:from>
      <xdr:col>1</xdr:col>
      <xdr:colOff>1</xdr:colOff>
      <xdr:row>0</xdr:row>
      <xdr:rowOff>0</xdr:rowOff>
    </xdr:from>
    <xdr:to>
      <xdr:col>5</xdr:col>
      <xdr:colOff>984251</xdr:colOff>
      <xdr:row>8</xdr:row>
      <xdr:rowOff>59531</xdr:rowOff>
    </xdr:to>
    <xdr:pic>
      <xdr:nvPicPr>
        <xdr:cNvPr id="6" name="Picture 5">
          <a:extLst>
            <a:ext uri="{FF2B5EF4-FFF2-40B4-BE49-F238E27FC236}">
              <a16:creationId xmlns:a16="http://schemas.microsoft.com/office/drawing/2014/main" id="{4783A84E-656A-49B6-BEDE-2A846686703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 y="0"/>
          <a:ext cx="3333750" cy="1583531"/>
        </a:xfrm>
        <a:prstGeom prst="rect">
          <a:avLst/>
        </a:prstGeom>
      </xdr:spPr>
    </xdr:pic>
    <xdr:clientData/>
  </xdr:twoCellAnchor>
  <xdr:twoCellAnchor>
    <xdr:from>
      <xdr:col>12</xdr:col>
      <xdr:colOff>304800</xdr:colOff>
      <xdr:row>13</xdr:row>
      <xdr:rowOff>25400</xdr:rowOff>
    </xdr:from>
    <xdr:to>
      <xdr:col>23</xdr:col>
      <xdr:colOff>533400</xdr:colOff>
      <xdr:row>19</xdr:row>
      <xdr:rowOff>152400</xdr:rowOff>
    </xdr:to>
    <xdr:sp macro="" textlink="">
      <xdr:nvSpPr>
        <xdr:cNvPr id="7" name="TextBox 6">
          <a:extLst>
            <a:ext uri="{FF2B5EF4-FFF2-40B4-BE49-F238E27FC236}">
              <a16:creationId xmlns:a16="http://schemas.microsoft.com/office/drawing/2014/main" id="{9561C2AE-07E5-1246-9DA3-E1079D3FF996}"/>
            </a:ext>
          </a:extLst>
        </xdr:cNvPr>
        <xdr:cNvSpPr txBox="1"/>
      </xdr:nvSpPr>
      <xdr:spPr>
        <a:xfrm>
          <a:off x="9144000" y="2908300"/>
          <a:ext cx="7912100" cy="1828800"/>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0" i="0">
              <a:latin typeface="Source Sans Pro" panose="020B0503030403020204" pitchFamily="34" charset="0"/>
              <a:ea typeface="Source Sans Pro" panose="020B0503030403020204" pitchFamily="34" charset="0"/>
            </a:rPr>
            <a:t>Do</a:t>
          </a:r>
          <a:r>
            <a:rPr lang="en-US" sz="2400" b="0" i="0" baseline="0">
              <a:latin typeface="Source Sans Pro" panose="020B0503030403020204" pitchFamily="34" charset="0"/>
              <a:ea typeface="Source Sans Pro" panose="020B0503030403020204" pitchFamily="34" charset="0"/>
            </a:rPr>
            <a:t>es your firm need help with NIST SP 800-171 compliance? </a:t>
          </a:r>
        </a:p>
        <a:p>
          <a:r>
            <a:rPr lang="en-US" sz="2400" b="0" i="0" baseline="0">
              <a:latin typeface="Source Sans Pro" panose="020B0503030403020204" pitchFamily="34" charset="0"/>
              <a:ea typeface="Source Sans Pro" panose="020B0503030403020204" pitchFamily="34" charset="0"/>
            </a:rPr>
            <a:t>Get in touch with CyNtell's Compliance Experts Today!</a:t>
          </a:r>
        </a:p>
        <a:p>
          <a:r>
            <a:rPr lang="en-US" sz="2400" b="0" i="0" baseline="0">
              <a:latin typeface="Source Sans Pro" panose="020B0503030403020204" pitchFamily="34" charset="0"/>
              <a:ea typeface="Source Sans Pro" panose="020B0503030403020204" pitchFamily="34" charset="0"/>
            </a:rPr>
            <a:t>833-CYNTELL [833-296-8355]</a:t>
          </a:r>
        </a:p>
        <a:p>
          <a:r>
            <a:rPr lang="en-US" sz="2400" b="0" i="0" baseline="0">
              <a:latin typeface="Source Sans Pro" panose="020B0503030403020204" pitchFamily="34" charset="0"/>
              <a:ea typeface="Source Sans Pro" panose="020B0503030403020204" pitchFamily="34" charset="0"/>
            </a:rPr>
            <a:t>Info@CyNtell.com  </a:t>
          </a:r>
          <a:endParaRPr lang="en-US" sz="2400" b="0" i="0">
            <a:latin typeface="Source Sans Pro" panose="020B0503030403020204" pitchFamily="34" charset="0"/>
            <a:ea typeface="Source Sans Pro" panose="020B0503030403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12700</xdr:colOff>
      <xdr:row>0</xdr:row>
      <xdr:rowOff>14480</xdr:rowOff>
    </xdr:from>
    <xdr:to>
      <xdr:col>2</xdr:col>
      <xdr:colOff>93593</xdr:colOff>
      <xdr:row>0</xdr:row>
      <xdr:rowOff>1629407</xdr:rowOff>
    </xdr:to>
    <xdr:pic>
      <xdr:nvPicPr>
        <xdr:cNvPr id="2" name="Picture 1">
          <a:extLst>
            <a:ext uri="{FF2B5EF4-FFF2-40B4-BE49-F238E27FC236}">
              <a16:creationId xmlns:a16="http://schemas.microsoft.com/office/drawing/2014/main" id="{59DCF4E9-97FA-5249-A37E-AA55D4DE0B3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304800" y="14480"/>
          <a:ext cx="3738493" cy="1614927"/>
        </a:xfrm>
        <a:prstGeom prst="rect">
          <a:avLst/>
        </a:prstGeom>
      </xdr:spPr>
    </xdr:pic>
    <xdr:clientData/>
  </xdr:twoCellAnchor>
  <xdr:oneCellAnchor>
    <xdr:from>
      <xdr:col>5</xdr:col>
      <xdr:colOff>105356</xdr:colOff>
      <xdr:row>30</xdr:row>
      <xdr:rowOff>26435</xdr:rowOff>
    </xdr:from>
    <xdr:ext cx="2291769" cy="1672190"/>
    <xdr:sp macro="" textlink="">
      <xdr:nvSpPr>
        <xdr:cNvPr id="3" name="TextBox 2">
          <a:extLst>
            <a:ext uri="{FF2B5EF4-FFF2-40B4-BE49-F238E27FC236}">
              <a16:creationId xmlns:a16="http://schemas.microsoft.com/office/drawing/2014/main" id="{054542B4-5778-EC47-A56B-2160C8203AB9}"/>
            </a:ext>
          </a:extLst>
        </xdr:cNvPr>
        <xdr:cNvSpPr txBox="1"/>
      </xdr:nvSpPr>
      <xdr:spPr>
        <a:xfrm rot="10800000" flipH="1" flipV="1">
          <a:off x="10344731" y="11170685"/>
          <a:ext cx="2291769" cy="1672190"/>
        </a:xfrm>
        <a:prstGeom prst="rect">
          <a:avLst/>
        </a:prstGeom>
        <a:no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solidFill>
                <a:srgbClr val="972123"/>
              </a:solidFill>
              <a:latin typeface="Source Sans Pro" panose="020B0503030403020204" pitchFamily="34" charset="0"/>
              <a:ea typeface="Source Sans Pro" panose="020B0503030403020204" pitchFamily="34" charset="0"/>
            </a:rPr>
            <a:t>[In the table, provide the approximate number of users and administrators of the system.  Include all those with privileged access such as system administrators, database administrators, application administrators, etc.  Add rows to define different roles as needed.]</a:t>
          </a:r>
        </a:p>
      </xdr:txBody>
    </xdr:sp>
    <xdr:clientData/>
  </xdr:oneCellAnchor>
  <xdr:twoCellAnchor>
    <xdr:from>
      <xdr:col>2</xdr:col>
      <xdr:colOff>533400</xdr:colOff>
      <xdr:row>0</xdr:row>
      <xdr:rowOff>546100</xdr:rowOff>
    </xdr:from>
    <xdr:to>
      <xdr:col>4</xdr:col>
      <xdr:colOff>127000</xdr:colOff>
      <xdr:row>0</xdr:row>
      <xdr:rowOff>1498600</xdr:rowOff>
    </xdr:to>
    <xdr:sp macro="" textlink="">
      <xdr:nvSpPr>
        <xdr:cNvPr id="4" name="TextBox 3">
          <a:extLst>
            <a:ext uri="{FF2B5EF4-FFF2-40B4-BE49-F238E27FC236}">
              <a16:creationId xmlns:a16="http://schemas.microsoft.com/office/drawing/2014/main" id="{A59340A9-8719-514F-A614-1774F5C686B7}"/>
            </a:ext>
          </a:extLst>
        </xdr:cNvPr>
        <xdr:cNvSpPr txBox="1"/>
      </xdr:nvSpPr>
      <xdr:spPr>
        <a:xfrm>
          <a:off x="4483100" y="546100"/>
          <a:ext cx="4178300" cy="952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800" b="1">
              <a:latin typeface="Source Sans Pro" panose="020B0503030403020204" pitchFamily="34" charset="0"/>
              <a:ea typeface="Source Sans Pro" panose="020B0503030403020204" pitchFamily="34" charset="0"/>
            </a:rPr>
            <a:t>System</a:t>
          </a:r>
          <a:r>
            <a:rPr lang="en-US" sz="2800" b="1" baseline="0">
              <a:latin typeface="Source Sans Pro" panose="020B0503030403020204" pitchFamily="34" charset="0"/>
              <a:ea typeface="Source Sans Pro" panose="020B0503030403020204" pitchFamily="34" charset="0"/>
            </a:rPr>
            <a:t> Security Plan</a:t>
          </a:r>
          <a:endParaRPr lang="en-US" sz="2800" b="1">
            <a:latin typeface="Source Sans Pro" panose="020B0503030403020204" pitchFamily="34" charset="0"/>
            <a:ea typeface="Source Sans Pro" panose="020B0503030403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461893</xdr:colOff>
      <xdr:row>0</xdr:row>
      <xdr:rowOff>1614927</xdr:rowOff>
    </xdr:to>
    <xdr:pic>
      <xdr:nvPicPr>
        <xdr:cNvPr id="2" name="Picture 1">
          <a:extLst>
            <a:ext uri="{FF2B5EF4-FFF2-40B4-BE49-F238E27FC236}">
              <a16:creationId xmlns:a16="http://schemas.microsoft.com/office/drawing/2014/main" id="{69C641FC-ABA3-A54B-ABA8-69C8DDE772F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0"/>
          <a:ext cx="3738493" cy="1614927"/>
        </a:xfrm>
        <a:prstGeom prst="rect">
          <a:avLst/>
        </a:prstGeom>
      </xdr:spPr>
    </xdr:pic>
    <xdr:clientData/>
  </xdr:twoCellAnchor>
  <xdr:twoCellAnchor>
    <xdr:from>
      <xdr:col>3</xdr:col>
      <xdr:colOff>1524000</xdr:colOff>
      <xdr:row>0</xdr:row>
      <xdr:rowOff>609600</xdr:rowOff>
    </xdr:from>
    <xdr:to>
      <xdr:col>6</xdr:col>
      <xdr:colOff>381000</xdr:colOff>
      <xdr:row>0</xdr:row>
      <xdr:rowOff>1562100</xdr:rowOff>
    </xdr:to>
    <xdr:sp macro="" textlink="">
      <xdr:nvSpPr>
        <xdr:cNvPr id="3" name="TextBox 2">
          <a:extLst>
            <a:ext uri="{FF2B5EF4-FFF2-40B4-BE49-F238E27FC236}">
              <a16:creationId xmlns:a16="http://schemas.microsoft.com/office/drawing/2014/main" id="{FC2AA3D9-FD81-CB49-8595-2FC2EA214A3C}"/>
            </a:ext>
          </a:extLst>
        </xdr:cNvPr>
        <xdr:cNvSpPr txBox="1"/>
      </xdr:nvSpPr>
      <xdr:spPr>
        <a:xfrm>
          <a:off x="4800600" y="609600"/>
          <a:ext cx="4178300" cy="952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800" b="1">
              <a:latin typeface="Source Sans Pro" panose="020B0503030403020204" pitchFamily="34" charset="0"/>
              <a:ea typeface="Source Sans Pro" panose="020B0503030403020204" pitchFamily="34" charset="0"/>
            </a:rPr>
            <a:t>Hardware Inventory List</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461893</xdr:colOff>
      <xdr:row>0</xdr:row>
      <xdr:rowOff>1614927</xdr:rowOff>
    </xdr:to>
    <xdr:pic>
      <xdr:nvPicPr>
        <xdr:cNvPr id="2" name="Picture 1">
          <a:extLst>
            <a:ext uri="{FF2B5EF4-FFF2-40B4-BE49-F238E27FC236}">
              <a16:creationId xmlns:a16="http://schemas.microsoft.com/office/drawing/2014/main" id="{8F7D0025-1C68-8A45-B1B3-077EB533392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92100" y="0"/>
          <a:ext cx="3738493" cy="1614927"/>
        </a:xfrm>
        <a:prstGeom prst="rect">
          <a:avLst/>
        </a:prstGeom>
      </xdr:spPr>
    </xdr:pic>
    <xdr:clientData/>
  </xdr:twoCellAnchor>
  <xdr:twoCellAnchor>
    <xdr:from>
      <xdr:col>3</xdr:col>
      <xdr:colOff>1524000</xdr:colOff>
      <xdr:row>0</xdr:row>
      <xdr:rowOff>609600</xdr:rowOff>
    </xdr:from>
    <xdr:to>
      <xdr:col>6</xdr:col>
      <xdr:colOff>381000</xdr:colOff>
      <xdr:row>0</xdr:row>
      <xdr:rowOff>1562100</xdr:rowOff>
    </xdr:to>
    <xdr:sp macro="" textlink="">
      <xdr:nvSpPr>
        <xdr:cNvPr id="3" name="TextBox 2">
          <a:extLst>
            <a:ext uri="{FF2B5EF4-FFF2-40B4-BE49-F238E27FC236}">
              <a16:creationId xmlns:a16="http://schemas.microsoft.com/office/drawing/2014/main" id="{A6974F03-9340-4B4B-AA48-ECC3AA53D2B1}"/>
            </a:ext>
          </a:extLst>
        </xdr:cNvPr>
        <xdr:cNvSpPr txBox="1"/>
      </xdr:nvSpPr>
      <xdr:spPr>
        <a:xfrm>
          <a:off x="5092700" y="609600"/>
          <a:ext cx="4178300" cy="952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800" b="1">
              <a:latin typeface="Source Sans Pro" panose="020B0503030403020204" pitchFamily="34" charset="0"/>
              <a:ea typeface="Source Sans Pro" panose="020B0503030403020204" pitchFamily="34" charset="0"/>
            </a:rPr>
            <a:t>Software Inventory List</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0</xdr:row>
      <xdr:rowOff>107829</xdr:rowOff>
    </xdr:from>
    <xdr:to>
      <xdr:col>3</xdr:col>
      <xdr:colOff>65262</xdr:colOff>
      <xdr:row>0</xdr:row>
      <xdr:rowOff>1726317</xdr:rowOff>
    </xdr:to>
    <xdr:pic>
      <xdr:nvPicPr>
        <xdr:cNvPr id="8" name="Picture 7">
          <a:extLst>
            <a:ext uri="{FF2B5EF4-FFF2-40B4-BE49-F238E27FC236}">
              <a16:creationId xmlns:a16="http://schemas.microsoft.com/office/drawing/2014/main" id="{D987EF92-1894-2841-A66D-C13B0B7B86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5660" y="107829"/>
          <a:ext cx="3731489" cy="1618488"/>
        </a:xfrm>
        <a:prstGeom prst="rect">
          <a:avLst/>
        </a:prstGeom>
      </xdr:spPr>
    </xdr:pic>
    <xdr:clientData/>
  </xdr:twoCellAnchor>
  <xdr:twoCellAnchor>
    <xdr:from>
      <xdr:col>3</xdr:col>
      <xdr:colOff>1132697</xdr:colOff>
      <xdr:row>0</xdr:row>
      <xdr:rowOff>517105</xdr:rowOff>
    </xdr:from>
    <xdr:to>
      <xdr:col>3</xdr:col>
      <xdr:colOff>4015597</xdr:colOff>
      <xdr:row>0</xdr:row>
      <xdr:rowOff>1378270</xdr:rowOff>
    </xdr:to>
    <xdr:sp macro="" textlink="">
      <xdr:nvSpPr>
        <xdr:cNvPr id="10" name="TextBox 9">
          <a:extLst>
            <a:ext uri="{FF2B5EF4-FFF2-40B4-BE49-F238E27FC236}">
              <a16:creationId xmlns:a16="http://schemas.microsoft.com/office/drawing/2014/main" id="{13005E37-E87C-A442-9CB9-303BAA5E236E}"/>
            </a:ext>
          </a:extLst>
        </xdr:cNvPr>
        <xdr:cNvSpPr txBox="1"/>
      </xdr:nvSpPr>
      <xdr:spPr>
        <a:xfrm>
          <a:off x="5014584" y="517105"/>
          <a:ext cx="2882900" cy="86116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800" b="1" i="0">
              <a:latin typeface="Source Sans Pro SemiBold" panose="020B0503030403020204" pitchFamily="34" charset="0"/>
              <a:ea typeface="Source Sans Pro SemiBold" panose="020B0503030403020204" pitchFamily="34" charset="0"/>
            </a:rPr>
            <a:t>Access Control</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12959</xdr:colOff>
      <xdr:row>0</xdr:row>
      <xdr:rowOff>77755</xdr:rowOff>
    </xdr:from>
    <xdr:to>
      <xdr:col>3</xdr:col>
      <xdr:colOff>370321</xdr:colOff>
      <xdr:row>0</xdr:row>
      <xdr:rowOff>1696243</xdr:rowOff>
    </xdr:to>
    <xdr:pic>
      <xdr:nvPicPr>
        <xdr:cNvPr id="3" name="Picture 2">
          <a:extLst>
            <a:ext uri="{FF2B5EF4-FFF2-40B4-BE49-F238E27FC236}">
              <a16:creationId xmlns:a16="http://schemas.microsoft.com/office/drawing/2014/main" id="{20EFC2B8-0799-DF45-81BC-0303C714631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3265" y="77755"/>
          <a:ext cx="3739709" cy="1618488"/>
        </a:xfrm>
        <a:prstGeom prst="rect">
          <a:avLst/>
        </a:prstGeom>
      </xdr:spPr>
    </xdr:pic>
    <xdr:clientData/>
  </xdr:twoCellAnchor>
  <xdr:twoCellAnchor>
    <xdr:from>
      <xdr:col>3</xdr:col>
      <xdr:colOff>1130073</xdr:colOff>
      <xdr:row>0</xdr:row>
      <xdr:rowOff>517558</xdr:rowOff>
    </xdr:from>
    <xdr:to>
      <xdr:col>3</xdr:col>
      <xdr:colOff>4894036</xdr:colOff>
      <xdr:row>0</xdr:row>
      <xdr:rowOff>1378723</xdr:rowOff>
    </xdr:to>
    <xdr:sp macro="" textlink="">
      <xdr:nvSpPr>
        <xdr:cNvPr id="4" name="TextBox 3">
          <a:extLst>
            <a:ext uri="{FF2B5EF4-FFF2-40B4-BE49-F238E27FC236}">
              <a16:creationId xmlns:a16="http://schemas.microsoft.com/office/drawing/2014/main" id="{3C654298-A855-7F45-88EF-B902F52B88BC}"/>
            </a:ext>
          </a:extLst>
        </xdr:cNvPr>
        <xdr:cNvSpPr txBox="1"/>
      </xdr:nvSpPr>
      <xdr:spPr>
        <a:xfrm>
          <a:off x="4732726" y="517558"/>
          <a:ext cx="3763963" cy="86116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800" b="1" i="0">
              <a:latin typeface="Source Sans Pro SemiBold" panose="020B0503030403020204" pitchFamily="34" charset="0"/>
              <a:ea typeface="Source Sans Pro SemiBold" panose="020B0503030403020204" pitchFamily="34" charset="0"/>
            </a:rPr>
            <a:t>Awareness &amp; Training</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90714</xdr:colOff>
      <xdr:row>0</xdr:row>
      <xdr:rowOff>0</xdr:rowOff>
    </xdr:from>
    <xdr:to>
      <xdr:col>3</xdr:col>
      <xdr:colOff>409976</xdr:colOff>
      <xdr:row>0</xdr:row>
      <xdr:rowOff>1618488</xdr:rowOff>
    </xdr:to>
    <xdr:pic>
      <xdr:nvPicPr>
        <xdr:cNvPr id="2" name="Picture 1">
          <a:extLst>
            <a:ext uri="{FF2B5EF4-FFF2-40B4-BE49-F238E27FC236}">
              <a16:creationId xmlns:a16="http://schemas.microsoft.com/office/drawing/2014/main" id="{311F5E03-F97F-2746-9F78-87EAF2654F3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1020" y="0"/>
          <a:ext cx="3740487" cy="1618488"/>
        </a:xfrm>
        <a:prstGeom prst="rect">
          <a:avLst/>
        </a:prstGeom>
      </xdr:spPr>
    </xdr:pic>
    <xdr:clientData/>
  </xdr:twoCellAnchor>
  <xdr:twoCellAnchor>
    <xdr:from>
      <xdr:col>3</xdr:col>
      <xdr:colOff>1231122</xdr:colOff>
      <xdr:row>0</xdr:row>
      <xdr:rowOff>492452</xdr:rowOff>
    </xdr:from>
    <xdr:to>
      <xdr:col>3</xdr:col>
      <xdr:colOff>4995085</xdr:colOff>
      <xdr:row>0</xdr:row>
      <xdr:rowOff>1353617</xdr:rowOff>
    </xdr:to>
    <xdr:sp macro="" textlink="">
      <xdr:nvSpPr>
        <xdr:cNvPr id="6" name="TextBox 5">
          <a:extLst>
            <a:ext uri="{FF2B5EF4-FFF2-40B4-BE49-F238E27FC236}">
              <a16:creationId xmlns:a16="http://schemas.microsoft.com/office/drawing/2014/main" id="{A43D2B34-73C9-2C44-8C19-D518F7488BC3}"/>
            </a:ext>
          </a:extLst>
        </xdr:cNvPr>
        <xdr:cNvSpPr txBox="1"/>
      </xdr:nvSpPr>
      <xdr:spPr>
        <a:xfrm>
          <a:off x="4872653" y="492452"/>
          <a:ext cx="3763963" cy="86116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800" b="1" i="0">
              <a:latin typeface="Source Sans Pro SemiBold" panose="020B0503030403020204" pitchFamily="34" charset="0"/>
              <a:ea typeface="Source Sans Pro SemiBold" panose="020B0503030403020204" pitchFamily="34" charset="0"/>
            </a:rPr>
            <a:t>Audit &amp; Accountability</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54624</xdr:colOff>
      <xdr:row>0</xdr:row>
      <xdr:rowOff>259462</xdr:rowOff>
    </xdr:from>
    <xdr:to>
      <xdr:col>3</xdr:col>
      <xdr:colOff>437386</xdr:colOff>
      <xdr:row>0</xdr:row>
      <xdr:rowOff>1877950</xdr:rowOff>
    </xdr:to>
    <xdr:pic>
      <xdr:nvPicPr>
        <xdr:cNvPr id="2" name="Picture 1">
          <a:extLst>
            <a:ext uri="{FF2B5EF4-FFF2-40B4-BE49-F238E27FC236}">
              <a16:creationId xmlns:a16="http://schemas.microsoft.com/office/drawing/2014/main" id="{76007B2B-B8CF-2E4A-981B-538C4E01F5F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3119" y="259462"/>
          <a:ext cx="3728461" cy="1618488"/>
        </a:xfrm>
        <a:prstGeom prst="rect">
          <a:avLst/>
        </a:prstGeom>
      </xdr:spPr>
    </xdr:pic>
    <xdr:clientData/>
  </xdr:twoCellAnchor>
  <xdr:twoCellAnchor>
    <xdr:from>
      <xdr:col>3</xdr:col>
      <xdr:colOff>1030612</xdr:colOff>
      <xdr:row>0</xdr:row>
      <xdr:rowOff>799827</xdr:rowOff>
    </xdr:from>
    <xdr:to>
      <xdr:col>3</xdr:col>
      <xdr:colOff>6161412</xdr:colOff>
      <xdr:row>0</xdr:row>
      <xdr:rowOff>1660992</xdr:rowOff>
    </xdr:to>
    <xdr:sp macro="" textlink="">
      <xdr:nvSpPr>
        <xdr:cNvPr id="3" name="TextBox 2">
          <a:extLst>
            <a:ext uri="{FF2B5EF4-FFF2-40B4-BE49-F238E27FC236}">
              <a16:creationId xmlns:a16="http://schemas.microsoft.com/office/drawing/2014/main" id="{FCA7ABAD-E5D7-E749-9DDF-AE65E6556866}"/>
            </a:ext>
          </a:extLst>
        </xdr:cNvPr>
        <xdr:cNvSpPr txBox="1"/>
      </xdr:nvSpPr>
      <xdr:spPr>
        <a:xfrm>
          <a:off x="4594806" y="799827"/>
          <a:ext cx="5130800" cy="86116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800" b="1" i="0">
              <a:latin typeface="Source Sans Pro SemiBold" panose="020B0503030403020204" pitchFamily="34" charset="0"/>
              <a:ea typeface="Source Sans Pro SemiBold" panose="020B0503030403020204" pitchFamily="34" charset="0"/>
            </a:rPr>
            <a:t>Configuration Management</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12700</xdr:colOff>
      <xdr:row>0</xdr:row>
      <xdr:rowOff>114300</xdr:rowOff>
    </xdr:from>
    <xdr:to>
      <xdr:col>3</xdr:col>
      <xdr:colOff>344662</xdr:colOff>
      <xdr:row>0</xdr:row>
      <xdr:rowOff>1732788</xdr:rowOff>
    </xdr:to>
    <xdr:pic>
      <xdr:nvPicPr>
        <xdr:cNvPr id="2" name="Picture 1">
          <a:extLst>
            <a:ext uri="{FF2B5EF4-FFF2-40B4-BE49-F238E27FC236}">
              <a16:creationId xmlns:a16="http://schemas.microsoft.com/office/drawing/2014/main" id="{5D0A5DC8-22AA-194B-A82C-5C16034DBE7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28600" y="114300"/>
          <a:ext cx="3735562" cy="1618488"/>
        </a:xfrm>
        <a:prstGeom prst="rect">
          <a:avLst/>
        </a:prstGeom>
      </xdr:spPr>
    </xdr:pic>
    <xdr:clientData/>
  </xdr:twoCellAnchor>
  <xdr:twoCellAnchor>
    <xdr:from>
      <xdr:col>3</xdr:col>
      <xdr:colOff>1016000</xdr:colOff>
      <xdr:row>0</xdr:row>
      <xdr:rowOff>596900</xdr:rowOff>
    </xdr:from>
    <xdr:to>
      <xdr:col>3</xdr:col>
      <xdr:colOff>6477000</xdr:colOff>
      <xdr:row>0</xdr:row>
      <xdr:rowOff>1524000</xdr:rowOff>
    </xdr:to>
    <xdr:sp macro="" textlink="">
      <xdr:nvSpPr>
        <xdr:cNvPr id="3" name="TextBox 2">
          <a:extLst>
            <a:ext uri="{FF2B5EF4-FFF2-40B4-BE49-F238E27FC236}">
              <a16:creationId xmlns:a16="http://schemas.microsoft.com/office/drawing/2014/main" id="{3F50D924-AF6D-584B-8811-01A7C66F4A35}"/>
            </a:ext>
          </a:extLst>
        </xdr:cNvPr>
        <xdr:cNvSpPr txBox="1"/>
      </xdr:nvSpPr>
      <xdr:spPr>
        <a:xfrm>
          <a:off x="4635500" y="596900"/>
          <a:ext cx="5461000" cy="9271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800" b="1" i="0">
              <a:latin typeface="Source Sans Pro SemiBold" panose="020B0503030403020204" pitchFamily="34" charset="0"/>
              <a:ea typeface="Source Sans Pro SemiBold" panose="020B0503030403020204" pitchFamily="34" charset="0"/>
            </a:rPr>
            <a:t>Identification &amp;</a:t>
          </a:r>
          <a:r>
            <a:rPr lang="en-US" sz="2800" b="1" i="0" baseline="0">
              <a:latin typeface="Source Sans Pro SemiBold" panose="020B0503030403020204" pitchFamily="34" charset="0"/>
              <a:ea typeface="Source Sans Pro SemiBold" panose="020B0503030403020204" pitchFamily="34" charset="0"/>
            </a:rPr>
            <a:t> Authentication</a:t>
          </a:r>
          <a:endParaRPr lang="en-US" sz="2800" b="1" i="0">
            <a:latin typeface="Source Sans Pro SemiBold" panose="020B0503030403020204" pitchFamily="34" charset="0"/>
            <a:ea typeface="Source Sans Pro SemiBold" panose="020B0503030403020204" pitchFamily="34"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31750</xdr:colOff>
      <xdr:row>0</xdr:row>
      <xdr:rowOff>111125</xdr:rowOff>
    </xdr:from>
    <xdr:to>
      <xdr:col>3</xdr:col>
      <xdr:colOff>693913</xdr:colOff>
      <xdr:row>0</xdr:row>
      <xdr:rowOff>1729613</xdr:rowOff>
    </xdr:to>
    <xdr:pic>
      <xdr:nvPicPr>
        <xdr:cNvPr id="2" name="Picture 1">
          <a:extLst>
            <a:ext uri="{FF2B5EF4-FFF2-40B4-BE49-F238E27FC236}">
              <a16:creationId xmlns:a16="http://schemas.microsoft.com/office/drawing/2014/main" id="{5C141BF4-559B-0B48-A467-8A0CC22FC9B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0" y="111125"/>
          <a:ext cx="3726038" cy="1618488"/>
        </a:xfrm>
        <a:prstGeom prst="rect">
          <a:avLst/>
        </a:prstGeom>
      </xdr:spPr>
    </xdr:pic>
    <xdr:clientData/>
  </xdr:twoCellAnchor>
  <xdr:twoCellAnchor>
    <xdr:from>
      <xdr:col>3</xdr:col>
      <xdr:colOff>1768475</xdr:colOff>
      <xdr:row>0</xdr:row>
      <xdr:rowOff>644525</xdr:rowOff>
    </xdr:from>
    <xdr:to>
      <xdr:col>3</xdr:col>
      <xdr:colOff>4854575</xdr:colOff>
      <xdr:row>0</xdr:row>
      <xdr:rowOff>1505690</xdr:rowOff>
    </xdr:to>
    <xdr:sp macro="" textlink="">
      <xdr:nvSpPr>
        <xdr:cNvPr id="3" name="TextBox 2">
          <a:extLst>
            <a:ext uri="{FF2B5EF4-FFF2-40B4-BE49-F238E27FC236}">
              <a16:creationId xmlns:a16="http://schemas.microsoft.com/office/drawing/2014/main" id="{3B4CB5D9-CBB0-2947-842C-4D932B0255D8}"/>
            </a:ext>
          </a:extLst>
        </xdr:cNvPr>
        <xdr:cNvSpPr txBox="1"/>
      </xdr:nvSpPr>
      <xdr:spPr>
        <a:xfrm>
          <a:off x="5054600" y="644525"/>
          <a:ext cx="3086100" cy="86116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800" b="1" i="0">
              <a:latin typeface="Source Sans Pro SemiBold" panose="020B0503030403020204" pitchFamily="34" charset="0"/>
              <a:ea typeface="Source Sans Pro SemiBold" panose="020B0503030403020204" pitchFamily="34" charset="0"/>
            </a:rPr>
            <a:t>Incident Response</a:t>
          </a: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26737</xdr:colOff>
      <xdr:row>0</xdr:row>
      <xdr:rowOff>0</xdr:rowOff>
    </xdr:from>
    <xdr:to>
      <xdr:col>3</xdr:col>
      <xdr:colOff>511099</xdr:colOff>
      <xdr:row>0</xdr:row>
      <xdr:rowOff>1618488</xdr:rowOff>
    </xdr:to>
    <xdr:pic>
      <xdr:nvPicPr>
        <xdr:cNvPr id="2" name="Picture 1">
          <a:extLst>
            <a:ext uri="{FF2B5EF4-FFF2-40B4-BE49-F238E27FC236}">
              <a16:creationId xmlns:a16="http://schemas.microsoft.com/office/drawing/2014/main" id="{69BCB365-F06B-F041-BEBF-D40097F6252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40632" y="0"/>
          <a:ext cx="3732888" cy="1618488"/>
        </a:xfrm>
        <a:prstGeom prst="rect">
          <a:avLst/>
        </a:prstGeom>
      </xdr:spPr>
    </xdr:pic>
    <xdr:clientData/>
  </xdr:twoCellAnchor>
  <xdr:twoCellAnchor>
    <xdr:from>
      <xdr:col>3</xdr:col>
      <xdr:colOff>1926988</xdr:colOff>
      <xdr:row>0</xdr:row>
      <xdr:rowOff>507837</xdr:rowOff>
    </xdr:from>
    <xdr:to>
      <xdr:col>3</xdr:col>
      <xdr:colOff>4308616</xdr:colOff>
      <xdr:row>0</xdr:row>
      <xdr:rowOff>1369002</xdr:rowOff>
    </xdr:to>
    <xdr:sp macro="" textlink="">
      <xdr:nvSpPr>
        <xdr:cNvPr id="3" name="TextBox 2">
          <a:extLst>
            <a:ext uri="{FF2B5EF4-FFF2-40B4-BE49-F238E27FC236}">
              <a16:creationId xmlns:a16="http://schemas.microsoft.com/office/drawing/2014/main" id="{594B925F-9C6B-DA40-AD8A-80EAB39D5741}"/>
            </a:ext>
          </a:extLst>
        </xdr:cNvPr>
        <xdr:cNvSpPr txBox="1"/>
      </xdr:nvSpPr>
      <xdr:spPr>
        <a:xfrm>
          <a:off x="5389409" y="507837"/>
          <a:ext cx="2381628" cy="86116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800" b="1" i="0">
              <a:latin typeface="Source Sans Pro SemiBold" panose="020B0503030403020204" pitchFamily="34" charset="0"/>
              <a:ea typeface="Source Sans Pro SemiBold" panose="020B0503030403020204" pitchFamily="34" charset="0"/>
            </a:rPr>
            <a:t>Maintenance</a:t>
          </a: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751062</xdr:colOff>
      <xdr:row>0</xdr:row>
      <xdr:rowOff>1618488</xdr:rowOff>
    </xdr:to>
    <xdr:pic>
      <xdr:nvPicPr>
        <xdr:cNvPr id="2" name="Picture 1">
          <a:extLst>
            <a:ext uri="{FF2B5EF4-FFF2-40B4-BE49-F238E27FC236}">
              <a16:creationId xmlns:a16="http://schemas.microsoft.com/office/drawing/2014/main" id="{1B0C860E-CBE1-5A4A-9ABB-DEE84901591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735562" cy="1618488"/>
        </a:xfrm>
        <a:prstGeom prst="rect">
          <a:avLst/>
        </a:prstGeom>
      </xdr:spPr>
    </xdr:pic>
    <xdr:clientData/>
  </xdr:twoCellAnchor>
  <xdr:twoCellAnchor>
    <xdr:from>
      <xdr:col>3</xdr:col>
      <xdr:colOff>1879600</xdr:colOff>
      <xdr:row>0</xdr:row>
      <xdr:rowOff>571500</xdr:rowOff>
    </xdr:from>
    <xdr:to>
      <xdr:col>3</xdr:col>
      <xdr:colOff>5132013</xdr:colOff>
      <xdr:row>0</xdr:row>
      <xdr:rowOff>1432665</xdr:rowOff>
    </xdr:to>
    <xdr:sp macro="" textlink="">
      <xdr:nvSpPr>
        <xdr:cNvPr id="3" name="TextBox 2">
          <a:extLst>
            <a:ext uri="{FF2B5EF4-FFF2-40B4-BE49-F238E27FC236}">
              <a16:creationId xmlns:a16="http://schemas.microsoft.com/office/drawing/2014/main" id="{7FCC6FE1-3705-4446-993E-8B40DF5BFA50}"/>
            </a:ext>
          </a:extLst>
        </xdr:cNvPr>
        <xdr:cNvSpPr txBox="1"/>
      </xdr:nvSpPr>
      <xdr:spPr>
        <a:xfrm>
          <a:off x="4864100" y="571500"/>
          <a:ext cx="3252413" cy="86116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800" b="1" i="0">
              <a:latin typeface="Source Sans Pro SemiBold" panose="020B0503030403020204" pitchFamily="34" charset="0"/>
              <a:ea typeface="Source Sans Pro SemiBold" panose="020B0503030403020204" pitchFamily="34" charset="0"/>
            </a:rPr>
            <a:t>Media Protection</a:t>
          </a: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13229</xdr:colOff>
      <xdr:row>0</xdr:row>
      <xdr:rowOff>145521</xdr:rowOff>
    </xdr:from>
    <xdr:to>
      <xdr:col>3</xdr:col>
      <xdr:colOff>802392</xdr:colOff>
      <xdr:row>0</xdr:row>
      <xdr:rowOff>1764009</xdr:rowOff>
    </xdr:to>
    <xdr:pic>
      <xdr:nvPicPr>
        <xdr:cNvPr id="2" name="Picture 1">
          <a:extLst>
            <a:ext uri="{FF2B5EF4-FFF2-40B4-BE49-F238E27FC236}">
              <a16:creationId xmlns:a16="http://schemas.microsoft.com/office/drawing/2014/main" id="{59173ADB-10A5-CE4F-97F7-F8EEF036AEB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24896" y="145521"/>
          <a:ext cx="3739267" cy="1618488"/>
        </a:xfrm>
        <a:prstGeom prst="rect">
          <a:avLst/>
        </a:prstGeom>
      </xdr:spPr>
    </xdr:pic>
    <xdr:clientData/>
  </xdr:twoCellAnchor>
  <xdr:twoCellAnchor>
    <xdr:from>
      <xdr:col>3</xdr:col>
      <xdr:colOff>1797579</xdr:colOff>
      <xdr:row>0</xdr:row>
      <xdr:rowOff>559859</xdr:rowOff>
    </xdr:from>
    <xdr:to>
      <xdr:col>3</xdr:col>
      <xdr:colOff>5049992</xdr:colOff>
      <xdr:row>0</xdr:row>
      <xdr:rowOff>1421024</xdr:rowOff>
    </xdr:to>
    <xdr:sp macro="" textlink="">
      <xdr:nvSpPr>
        <xdr:cNvPr id="3" name="TextBox 2">
          <a:extLst>
            <a:ext uri="{FF2B5EF4-FFF2-40B4-BE49-F238E27FC236}">
              <a16:creationId xmlns:a16="http://schemas.microsoft.com/office/drawing/2014/main" id="{1947D8BF-0EBF-7A43-BDC0-E09C35D5D614}"/>
            </a:ext>
          </a:extLst>
        </xdr:cNvPr>
        <xdr:cNvSpPr txBox="1"/>
      </xdr:nvSpPr>
      <xdr:spPr>
        <a:xfrm>
          <a:off x="4959350" y="559859"/>
          <a:ext cx="3252413" cy="86116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800" b="1" i="0">
              <a:latin typeface="Source Sans Pro SemiBold" panose="020B0503030403020204" pitchFamily="34" charset="0"/>
              <a:ea typeface="Source Sans Pro SemiBold" panose="020B0503030403020204" pitchFamily="34" charset="0"/>
            </a:rPr>
            <a:t>Personnel</a:t>
          </a:r>
          <a:r>
            <a:rPr lang="en-US" sz="2800" b="1" i="0" baseline="0">
              <a:latin typeface="Source Sans Pro SemiBold" panose="020B0503030403020204" pitchFamily="34" charset="0"/>
              <a:ea typeface="Source Sans Pro SemiBold" panose="020B0503030403020204" pitchFamily="34" charset="0"/>
            </a:rPr>
            <a:t> Security</a:t>
          </a:r>
          <a:endParaRPr lang="en-US" sz="2800" b="1" i="0">
            <a:latin typeface="Source Sans Pro SemiBold" panose="020B0503030403020204" pitchFamily="34" charset="0"/>
            <a:ea typeface="Source Sans Pro SemiBold" panose="020B0503030403020204" pitchFamily="34" charset="0"/>
          </a:endParaRPr>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13956</xdr:colOff>
      <xdr:row>0</xdr:row>
      <xdr:rowOff>125605</xdr:rowOff>
    </xdr:from>
    <xdr:to>
      <xdr:col>3</xdr:col>
      <xdr:colOff>841219</xdr:colOff>
      <xdr:row>0</xdr:row>
      <xdr:rowOff>1744093</xdr:rowOff>
    </xdr:to>
    <xdr:pic>
      <xdr:nvPicPr>
        <xdr:cNvPr id="2" name="Picture 1">
          <a:extLst>
            <a:ext uri="{FF2B5EF4-FFF2-40B4-BE49-F238E27FC236}">
              <a16:creationId xmlns:a16="http://schemas.microsoft.com/office/drawing/2014/main" id="{51BEBA63-22D2-D74D-8C7F-599E0AF2805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23297" y="125605"/>
          <a:ext cx="3730120" cy="1618488"/>
        </a:xfrm>
        <a:prstGeom prst="rect">
          <a:avLst/>
        </a:prstGeom>
      </xdr:spPr>
    </xdr:pic>
    <xdr:clientData/>
  </xdr:twoCellAnchor>
  <xdr:twoCellAnchor>
    <xdr:from>
      <xdr:col>3</xdr:col>
      <xdr:colOff>1543399</xdr:colOff>
      <xdr:row>0</xdr:row>
      <xdr:rowOff>635000</xdr:rowOff>
    </xdr:from>
    <xdr:to>
      <xdr:col>3</xdr:col>
      <xdr:colOff>4795812</xdr:colOff>
      <xdr:row>0</xdr:row>
      <xdr:rowOff>1496165</xdr:rowOff>
    </xdr:to>
    <xdr:sp macro="" textlink="">
      <xdr:nvSpPr>
        <xdr:cNvPr id="3" name="TextBox 2">
          <a:extLst>
            <a:ext uri="{FF2B5EF4-FFF2-40B4-BE49-F238E27FC236}">
              <a16:creationId xmlns:a16="http://schemas.microsoft.com/office/drawing/2014/main" id="{F950A054-7907-D948-A8A1-E9AE3FB2A61E}"/>
            </a:ext>
          </a:extLst>
        </xdr:cNvPr>
        <xdr:cNvSpPr txBox="1"/>
      </xdr:nvSpPr>
      <xdr:spPr>
        <a:xfrm>
          <a:off x="4655597" y="635000"/>
          <a:ext cx="3252413" cy="86116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800" b="1" i="0">
              <a:latin typeface="Source Sans Pro SemiBold" panose="020B0503030403020204" pitchFamily="34" charset="0"/>
              <a:ea typeface="Source Sans Pro SemiBold" panose="020B0503030403020204" pitchFamily="34" charset="0"/>
            </a:rPr>
            <a:t>Physical Protection</a:t>
          </a:r>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51836</xdr:colOff>
      <xdr:row>0</xdr:row>
      <xdr:rowOff>194388</xdr:rowOff>
    </xdr:from>
    <xdr:to>
      <xdr:col>2</xdr:col>
      <xdr:colOff>2765048</xdr:colOff>
      <xdr:row>0</xdr:row>
      <xdr:rowOff>1812876</xdr:rowOff>
    </xdr:to>
    <xdr:pic>
      <xdr:nvPicPr>
        <xdr:cNvPr id="2" name="Picture 1">
          <a:extLst>
            <a:ext uri="{FF2B5EF4-FFF2-40B4-BE49-F238E27FC236}">
              <a16:creationId xmlns:a16="http://schemas.microsoft.com/office/drawing/2014/main" id="{C6FF39D2-BBFD-7A41-8220-B571C5B1858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2142" y="194388"/>
          <a:ext cx="3413008" cy="1618488"/>
        </a:xfrm>
        <a:prstGeom prst="rect">
          <a:avLst/>
        </a:prstGeom>
      </xdr:spPr>
    </xdr:pic>
    <xdr:clientData/>
  </xdr:twoCellAnchor>
  <xdr:twoCellAnchor>
    <xdr:from>
      <xdr:col>3</xdr:col>
      <xdr:colOff>990860</xdr:colOff>
      <xdr:row>0</xdr:row>
      <xdr:rowOff>610119</xdr:rowOff>
    </xdr:from>
    <xdr:to>
      <xdr:col>3</xdr:col>
      <xdr:colOff>3917352</xdr:colOff>
      <xdr:row>0</xdr:row>
      <xdr:rowOff>1471284</xdr:rowOff>
    </xdr:to>
    <xdr:sp macro="" textlink="">
      <xdr:nvSpPr>
        <xdr:cNvPr id="3" name="TextBox 2">
          <a:extLst>
            <a:ext uri="{FF2B5EF4-FFF2-40B4-BE49-F238E27FC236}">
              <a16:creationId xmlns:a16="http://schemas.microsoft.com/office/drawing/2014/main" id="{704796E9-219C-534C-98DA-C2F5A66CEE65}"/>
            </a:ext>
          </a:extLst>
        </xdr:cNvPr>
        <xdr:cNvSpPr txBox="1"/>
      </xdr:nvSpPr>
      <xdr:spPr>
        <a:xfrm>
          <a:off x="5863513" y="610119"/>
          <a:ext cx="2926492" cy="86116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800" b="1" i="0">
              <a:latin typeface="Source Sans Pro SemiBold" panose="020B0503030403020204" pitchFamily="34" charset="0"/>
              <a:ea typeface="Source Sans Pro SemiBold" panose="020B0503030403020204" pitchFamily="34" charset="0"/>
            </a:rPr>
            <a:t>Risk Assessment</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35944</xdr:colOff>
      <xdr:row>0</xdr:row>
      <xdr:rowOff>155755</xdr:rowOff>
    </xdr:from>
    <xdr:to>
      <xdr:col>3</xdr:col>
      <xdr:colOff>837806</xdr:colOff>
      <xdr:row>0</xdr:row>
      <xdr:rowOff>1774243</xdr:rowOff>
    </xdr:to>
    <xdr:pic>
      <xdr:nvPicPr>
        <xdr:cNvPr id="2" name="Picture 1">
          <a:extLst>
            <a:ext uri="{FF2B5EF4-FFF2-40B4-BE49-F238E27FC236}">
              <a16:creationId xmlns:a16="http://schemas.microsoft.com/office/drawing/2014/main" id="{56828096-69C9-8B4E-8DF5-BA1020D8AC3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1604" y="155755"/>
          <a:ext cx="3737240" cy="1618488"/>
        </a:xfrm>
        <a:prstGeom prst="rect">
          <a:avLst/>
        </a:prstGeom>
      </xdr:spPr>
    </xdr:pic>
    <xdr:clientData/>
  </xdr:twoCellAnchor>
  <xdr:twoCellAnchor>
    <xdr:from>
      <xdr:col>3</xdr:col>
      <xdr:colOff>1530470</xdr:colOff>
      <xdr:row>0</xdr:row>
      <xdr:rowOff>625176</xdr:rowOff>
    </xdr:from>
    <xdr:to>
      <xdr:col>3</xdr:col>
      <xdr:colOff>4963589</xdr:colOff>
      <xdr:row>0</xdr:row>
      <xdr:rowOff>1486341</xdr:rowOff>
    </xdr:to>
    <xdr:sp macro="" textlink="">
      <xdr:nvSpPr>
        <xdr:cNvPr id="3" name="TextBox 2">
          <a:extLst>
            <a:ext uri="{FF2B5EF4-FFF2-40B4-BE49-F238E27FC236}">
              <a16:creationId xmlns:a16="http://schemas.microsoft.com/office/drawing/2014/main" id="{5912C4F1-C1B6-E843-87AF-2753F838BFBF}"/>
            </a:ext>
          </a:extLst>
        </xdr:cNvPr>
        <xdr:cNvSpPr txBox="1"/>
      </xdr:nvSpPr>
      <xdr:spPr>
        <a:xfrm>
          <a:off x="4681508" y="625176"/>
          <a:ext cx="3433119" cy="86116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800" b="1" i="0">
              <a:latin typeface="Source Sans Pro SemiBold" panose="020B0503030403020204" pitchFamily="34" charset="0"/>
              <a:ea typeface="Source Sans Pro SemiBold" panose="020B0503030403020204" pitchFamily="34" charset="0"/>
            </a:rPr>
            <a:t>Security Assessment</a:t>
          </a:r>
        </a:p>
      </xdr:txBody>
    </xdr:sp>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13656</xdr:colOff>
      <xdr:row>0</xdr:row>
      <xdr:rowOff>150215</xdr:rowOff>
    </xdr:from>
    <xdr:to>
      <xdr:col>3</xdr:col>
      <xdr:colOff>574218</xdr:colOff>
      <xdr:row>0</xdr:row>
      <xdr:rowOff>1768703</xdr:rowOff>
    </xdr:to>
    <xdr:pic>
      <xdr:nvPicPr>
        <xdr:cNvPr id="2" name="Picture 1">
          <a:extLst>
            <a:ext uri="{FF2B5EF4-FFF2-40B4-BE49-F238E27FC236}">
              <a16:creationId xmlns:a16="http://schemas.microsoft.com/office/drawing/2014/main" id="{9A5272E3-7C02-A94E-A917-A2E36E09DBF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2151" y="150215"/>
          <a:ext cx="3728734" cy="1618488"/>
        </a:xfrm>
        <a:prstGeom prst="rect">
          <a:avLst/>
        </a:prstGeom>
      </xdr:spPr>
    </xdr:pic>
    <xdr:clientData/>
  </xdr:twoCellAnchor>
  <xdr:twoCellAnchor>
    <xdr:from>
      <xdr:col>3</xdr:col>
      <xdr:colOff>1381706</xdr:colOff>
      <xdr:row>0</xdr:row>
      <xdr:rowOff>606459</xdr:rowOff>
    </xdr:from>
    <xdr:to>
      <xdr:col>3</xdr:col>
      <xdr:colOff>5975199</xdr:colOff>
      <xdr:row>0</xdr:row>
      <xdr:rowOff>1467624</xdr:rowOff>
    </xdr:to>
    <xdr:sp macro="" textlink="">
      <xdr:nvSpPr>
        <xdr:cNvPr id="3" name="TextBox 2">
          <a:extLst>
            <a:ext uri="{FF2B5EF4-FFF2-40B4-BE49-F238E27FC236}">
              <a16:creationId xmlns:a16="http://schemas.microsoft.com/office/drawing/2014/main" id="{02932DEE-DB14-0649-9BD8-9A5FDB618580}"/>
            </a:ext>
          </a:extLst>
        </xdr:cNvPr>
        <xdr:cNvSpPr txBox="1"/>
      </xdr:nvSpPr>
      <xdr:spPr>
        <a:xfrm>
          <a:off x="4768373" y="606459"/>
          <a:ext cx="4593493" cy="86116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800" b="1" i="0">
              <a:latin typeface="Source Sans Pro SemiBold" panose="020B0503030403020204" pitchFamily="34" charset="0"/>
              <a:ea typeface="Source Sans Pro SemiBold" panose="020B0503030403020204" pitchFamily="34" charset="0"/>
            </a:rPr>
            <a:t>System &amp; Comms</a:t>
          </a:r>
          <a:r>
            <a:rPr lang="en-US" sz="2800" b="1" i="0" baseline="0">
              <a:latin typeface="Source Sans Pro SemiBold" panose="020B0503030403020204" pitchFamily="34" charset="0"/>
              <a:ea typeface="Source Sans Pro SemiBold" panose="020B0503030403020204" pitchFamily="34" charset="0"/>
            </a:rPr>
            <a:t> Protection</a:t>
          </a:r>
          <a:endParaRPr lang="en-US" sz="2800" b="1" i="0">
            <a:latin typeface="Source Sans Pro SemiBold" panose="020B0503030403020204" pitchFamily="34" charset="0"/>
            <a:ea typeface="Source Sans Pro SemiBold" panose="020B0503030403020204" pitchFamily="34" charset="0"/>
          </a:endParaRPr>
        </a:p>
      </xdr:txBody>
    </xdr:sp>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52917</xdr:colOff>
      <xdr:row>0</xdr:row>
      <xdr:rowOff>198437</xdr:rowOff>
    </xdr:from>
    <xdr:to>
      <xdr:col>3</xdr:col>
      <xdr:colOff>765880</xdr:colOff>
      <xdr:row>0</xdr:row>
      <xdr:rowOff>1816925</xdr:rowOff>
    </xdr:to>
    <xdr:pic>
      <xdr:nvPicPr>
        <xdr:cNvPr id="2" name="Picture 1">
          <a:extLst>
            <a:ext uri="{FF2B5EF4-FFF2-40B4-BE49-F238E27FC236}">
              <a16:creationId xmlns:a16="http://schemas.microsoft.com/office/drawing/2014/main" id="{2CEADEDB-3AD8-F048-B04C-84B46F66CA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64584" y="198437"/>
          <a:ext cx="3742442" cy="1618488"/>
        </a:xfrm>
        <a:prstGeom prst="rect">
          <a:avLst/>
        </a:prstGeom>
      </xdr:spPr>
    </xdr:pic>
    <xdr:clientData/>
  </xdr:twoCellAnchor>
  <xdr:twoCellAnchor>
    <xdr:from>
      <xdr:col>3</xdr:col>
      <xdr:colOff>1670051</xdr:colOff>
      <xdr:row>0</xdr:row>
      <xdr:rowOff>723371</xdr:rowOff>
    </xdr:from>
    <xdr:to>
      <xdr:col>3</xdr:col>
      <xdr:colOff>5443167</xdr:colOff>
      <xdr:row>0</xdr:row>
      <xdr:rowOff>1590146</xdr:rowOff>
    </xdr:to>
    <xdr:sp macro="" textlink="">
      <xdr:nvSpPr>
        <xdr:cNvPr id="4" name="TextBox 2">
          <a:extLst>
            <a:ext uri="{FF2B5EF4-FFF2-40B4-BE49-F238E27FC236}">
              <a16:creationId xmlns:a16="http://schemas.microsoft.com/office/drawing/2014/main" id="{56A0B90A-A8F4-8C45-B0FA-E2288D94DF51}"/>
            </a:ext>
            <a:ext uri="{147F2762-F138-4A5C-976F-8EAC2B608ADB}">
              <a16:predDERef xmlns:a16="http://schemas.microsoft.com/office/drawing/2014/main" pred="{2CEADEDB-3AD8-F048-B04C-84B46F66CAF0}"/>
            </a:ext>
          </a:extLst>
        </xdr:cNvPr>
        <xdr:cNvSpPr txBox="1"/>
      </xdr:nvSpPr>
      <xdr:spPr>
        <a:xfrm>
          <a:off x="4911197" y="723371"/>
          <a:ext cx="3773116" cy="8667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800" b="1" i="0">
              <a:latin typeface="Source Sans Pro SemiBold" panose="020B0503030403020204" pitchFamily="34" charset="0"/>
              <a:ea typeface="Source Sans Pro SemiBold" panose="020B0503030403020204" pitchFamily="34" charset="0"/>
            </a:rPr>
            <a:t>System Info &amp; Integrity</a:t>
          </a: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592842</xdr:colOff>
      <xdr:row>0</xdr:row>
      <xdr:rowOff>1618488</xdr:rowOff>
    </xdr:to>
    <xdr:pic>
      <xdr:nvPicPr>
        <xdr:cNvPr id="2" name="Picture 1">
          <a:extLst>
            <a:ext uri="{FF2B5EF4-FFF2-40B4-BE49-F238E27FC236}">
              <a16:creationId xmlns:a16="http://schemas.microsoft.com/office/drawing/2014/main" id="{F8F2E752-4CD0-9E44-B7D8-79C20247BC5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92100" y="0"/>
          <a:ext cx="3742442" cy="1618488"/>
        </a:xfrm>
        <a:prstGeom prst="rect">
          <a:avLst/>
        </a:prstGeom>
      </xdr:spPr>
    </xdr:pic>
    <xdr:clientData/>
  </xdr:twoCellAnchor>
  <xdr:twoCellAnchor>
    <xdr:from>
      <xdr:col>2</xdr:col>
      <xdr:colOff>1879600</xdr:colOff>
      <xdr:row>0</xdr:row>
      <xdr:rowOff>546100</xdr:rowOff>
    </xdr:from>
    <xdr:to>
      <xdr:col>5</xdr:col>
      <xdr:colOff>177800</xdr:colOff>
      <xdr:row>0</xdr:row>
      <xdr:rowOff>1409700</xdr:rowOff>
    </xdr:to>
    <xdr:sp macro="" textlink="">
      <xdr:nvSpPr>
        <xdr:cNvPr id="3" name="TextBox 2">
          <a:extLst>
            <a:ext uri="{FF2B5EF4-FFF2-40B4-BE49-F238E27FC236}">
              <a16:creationId xmlns:a16="http://schemas.microsoft.com/office/drawing/2014/main" id="{11102665-0963-5346-8204-E0CD96CEA1E0}"/>
            </a:ext>
          </a:extLst>
        </xdr:cNvPr>
        <xdr:cNvSpPr txBox="1"/>
      </xdr:nvSpPr>
      <xdr:spPr>
        <a:xfrm>
          <a:off x="5321300" y="546100"/>
          <a:ext cx="5003800" cy="863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800" b="1" i="0">
              <a:latin typeface="Source Sans Pro" panose="020B0503030403020204" pitchFamily="34" charset="0"/>
              <a:ea typeface="Source Sans Pro" panose="020B0503030403020204" pitchFamily="34" charset="0"/>
            </a:rPr>
            <a:t>Plan of Actions and Milestones</a:t>
          </a:r>
        </a:p>
      </xdr:txBody>
    </xdr:sp>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3066520</xdr:colOff>
      <xdr:row>0</xdr:row>
      <xdr:rowOff>1618488</xdr:rowOff>
    </xdr:to>
    <xdr:pic>
      <xdr:nvPicPr>
        <xdr:cNvPr id="2" name="Picture 1">
          <a:extLst>
            <a:ext uri="{FF2B5EF4-FFF2-40B4-BE49-F238E27FC236}">
              <a16:creationId xmlns:a16="http://schemas.microsoft.com/office/drawing/2014/main" id="{E1D91FDE-FD53-0149-87E5-02CEEC8E49A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92100" y="0"/>
          <a:ext cx="3739620" cy="1618488"/>
        </a:xfrm>
        <a:prstGeom prst="rect">
          <a:avLst/>
        </a:prstGeom>
      </xdr:spPr>
    </xdr:pic>
    <xdr:clientData/>
  </xdr:twoCellAnchor>
  <xdr:twoCellAnchor>
    <xdr:from>
      <xdr:col>2</xdr:col>
      <xdr:colOff>3594100</xdr:colOff>
      <xdr:row>0</xdr:row>
      <xdr:rowOff>431800</xdr:rowOff>
    </xdr:from>
    <xdr:to>
      <xdr:col>2</xdr:col>
      <xdr:colOff>7367216</xdr:colOff>
      <xdr:row>0</xdr:row>
      <xdr:rowOff>1298575</xdr:rowOff>
    </xdr:to>
    <xdr:sp macro="" textlink="">
      <xdr:nvSpPr>
        <xdr:cNvPr id="3" name="TextBox 2">
          <a:extLst>
            <a:ext uri="{FF2B5EF4-FFF2-40B4-BE49-F238E27FC236}">
              <a16:creationId xmlns:a16="http://schemas.microsoft.com/office/drawing/2014/main" id="{67EB30C1-4C16-894C-9701-F54953D2E836}"/>
            </a:ext>
            <a:ext uri="{147F2762-F138-4A5C-976F-8EAC2B608ADB}">
              <a16:predDERef xmlns:a16="http://schemas.microsoft.com/office/drawing/2014/main" pred="{2CEADEDB-3AD8-F048-B04C-84B46F66CAF0}"/>
            </a:ext>
          </a:extLst>
        </xdr:cNvPr>
        <xdr:cNvSpPr txBox="1"/>
      </xdr:nvSpPr>
      <xdr:spPr>
        <a:xfrm>
          <a:off x="4559300" y="431800"/>
          <a:ext cx="3773116" cy="8667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800" b="1" i="0">
              <a:latin typeface="Source Sans Pro SemiBold" panose="020B0503030403020204" pitchFamily="34" charset="0"/>
              <a:ea typeface="Source Sans Pro SemiBold" panose="020B0503030403020204" pitchFamily="34" charset="0"/>
            </a:rPr>
            <a:t>Audit Score Card</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D34510A-3C47-4A80-AC25-79E8DFDCFB3C}" name="Table1" displayName="Table1" ref="B4:I54" totalsRowShown="0" headerRowDxfId="27" dataDxfId="0" headerRowBorderDxfId="30" tableBorderDxfId="29" totalsRowBorderDxfId="28">
  <autoFilter ref="B4:I54" xr:uid="{F5C32F68-BF2B-4C22-945C-B4FAF5DC0252}"/>
  <tableColumns count="8">
    <tableColumn id="1" xr3:uid="{195AA356-2B7B-4787-BD80-40D81B888A07}" name="Weakness" dataDxfId="8"/>
    <tableColumn id="2" xr3:uid="{B2678E84-25E2-4B04-BBA9-DF2BAC177800}" name="Responsible Office/ Organization" dataDxfId="7"/>
    <tableColumn id="3" xr3:uid="{0B054E42-96BE-4270-9AC3-284E7C18707F}" name="Resource Estimate" dataDxfId="6"/>
    <tableColumn id="4" xr3:uid="{6E8A8919-68FB-49F0-82B2-CD457E66C66B}" name="Scheduled Completion Date" dataDxfId="5"/>
    <tableColumn id="5" xr3:uid="{E0467E92-5F06-4224-90B5-0505EF7F8A01}" name="Milestones with Interim Completion Dates" dataDxfId="4"/>
    <tableColumn id="6" xr3:uid="{B64F3DE5-2474-4B3D-86EC-646F5E73F3F0}" name="Changes to Milestones" dataDxfId="3"/>
    <tableColumn id="7" xr3:uid="{4A7DC8D8-0FE9-41A6-B0A8-393B7D6E7DDF}" name="How was the weakness identified?" dataDxfId="2"/>
    <tableColumn id="8" xr3:uid="{8E7C63EB-393C-4B46-85C8-70ED38503CE5}" name="Status_x000a_(Ongoing or Complete)" dataDxfId="1"/>
  </tableColumns>
  <tableStyleInfo name="TableStyleMedium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nvlpubs.nist.gov/nistpubs/SpecialPublications/NIST.SP.800-171a.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29914-E837-4766-850E-8AA299B34D52}">
  <sheetPr>
    <tabColor theme="0" tint="-4.9989318521683403E-2"/>
  </sheetPr>
  <dimension ref="B9:L18"/>
  <sheetViews>
    <sheetView showGridLines="0" tabSelected="1" zoomScaleNormal="100" workbookViewId="0">
      <selection activeCell="B13" sqref="B13"/>
    </sheetView>
  </sheetViews>
  <sheetFormatPr baseColWidth="10" defaultColWidth="9.1640625" defaultRowHeight="16" x14ac:dyDescent="0.2"/>
  <cols>
    <col min="1" max="1" width="4.83203125" style="1" customWidth="1"/>
    <col min="2" max="5" width="9.1640625" style="1"/>
    <col min="6" max="6" width="16" style="1" customWidth="1"/>
    <col min="7" max="7" width="9.33203125" style="1" customWidth="1"/>
    <col min="8" max="10" width="9.1640625" style="1"/>
    <col min="11" max="11" width="12.5" style="1" customWidth="1"/>
    <col min="12" max="16384" width="9.1640625" style="1"/>
  </cols>
  <sheetData>
    <row r="9" spans="2:12" ht="17" customHeight="1" x14ac:dyDescent="0.2"/>
    <row r="10" spans="2:12" ht="30" x14ac:dyDescent="0.35">
      <c r="B10" s="2" t="s">
        <v>0</v>
      </c>
    </row>
    <row r="12" spans="2:12" ht="20" x14ac:dyDescent="0.25">
      <c r="B12" s="11" t="s">
        <v>1</v>
      </c>
    </row>
    <row r="13" spans="2:12" x14ac:dyDescent="0.2">
      <c r="B13" s="213" t="s">
        <v>713</v>
      </c>
    </row>
    <row r="14" spans="2:12" ht="17" thickBot="1" x14ac:dyDescent="0.25"/>
    <row r="15" spans="2:12" ht="25" x14ac:dyDescent="0.3">
      <c r="B15" s="33" t="s">
        <v>548</v>
      </c>
      <c r="C15" s="34"/>
      <c r="D15" s="34"/>
      <c r="E15" s="34"/>
      <c r="F15" s="34"/>
      <c r="G15" s="34"/>
      <c r="H15" s="34"/>
      <c r="I15" s="214"/>
      <c r="J15" s="214"/>
      <c r="K15" s="214"/>
      <c r="L15" s="215"/>
    </row>
    <row r="16" spans="2:12" ht="25" x14ac:dyDescent="0.3">
      <c r="B16" s="31" t="s">
        <v>549</v>
      </c>
      <c r="C16" s="32"/>
      <c r="D16" s="32"/>
      <c r="E16" s="32"/>
      <c r="F16" s="32"/>
      <c r="G16" s="32"/>
      <c r="H16" s="32"/>
      <c r="I16" s="216"/>
      <c r="J16" s="216"/>
      <c r="K16" s="216"/>
      <c r="L16" s="217"/>
    </row>
    <row r="17" spans="2:12" ht="25" x14ac:dyDescent="0.3">
      <c r="B17" s="31" t="s">
        <v>550</v>
      </c>
      <c r="C17" s="32"/>
      <c r="D17" s="32"/>
      <c r="E17" s="32"/>
      <c r="F17" s="32"/>
      <c r="G17" s="32"/>
      <c r="H17" s="32"/>
      <c r="I17" s="216"/>
      <c r="J17" s="216"/>
      <c r="K17" s="216"/>
      <c r="L17" s="217"/>
    </row>
    <row r="18" spans="2:12" ht="26" thickBot="1" x14ac:dyDescent="0.35">
      <c r="B18" s="35" t="s">
        <v>551</v>
      </c>
      <c r="C18" s="36"/>
      <c r="D18" s="36"/>
      <c r="E18" s="36"/>
      <c r="F18" s="36"/>
      <c r="G18" s="36"/>
      <c r="H18" s="36"/>
      <c r="I18" s="218"/>
      <c r="J18" s="218"/>
      <c r="K18" s="218"/>
      <c r="L18" s="219"/>
    </row>
  </sheetData>
  <sheetProtection algorithmName="SHA-512" hashValue="rB/MZNom0/KmStdYEdN80a0R8gISjWZ68PyL6mltgVHyJSWQSGD9n1auGBBZuZMP1a5jRzWh7REOyMdUIgYsnw==" saltValue="62q1hPgt+9n/N45YD1luYw==" spinCount="100000" sheet="1" objects="1" scenarios="1" formatColumns="0" formatRows="0" selectLockedCells="1" sort="0" autoFilter="0"/>
  <mergeCells count="8">
    <mergeCell ref="B16:H16"/>
    <mergeCell ref="B15:H15"/>
    <mergeCell ref="B18:H18"/>
    <mergeCell ref="I15:L15"/>
    <mergeCell ref="I16:L16"/>
    <mergeCell ref="I17:L17"/>
    <mergeCell ref="I18:L18"/>
    <mergeCell ref="B17:H17"/>
  </mergeCells>
  <hyperlinks>
    <hyperlink ref="B13" r:id="rId1" xr:uid="{890CE114-6267-2A4C-8850-85F4066D317C}"/>
  </hyperlinks>
  <pageMargins left="0.7" right="0.7" top="0.75" bottom="0.75" header="0.3" footer="0.3"/>
  <pageSetup orientation="portrait" horizontalDpi="0" verticalDpi="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0540E-A542-425D-8BA3-D54520251B27}">
  <sheetPr>
    <tabColor rgb="FF972123"/>
  </sheetPr>
  <dimension ref="B1:J38"/>
  <sheetViews>
    <sheetView showGridLines="0" zoomScaleNormal="100" workbookViewId="0">
      <pane ySplit="1" topLeftCell="A2" activePane="bottomLeft" state="frozen"/>
      <selection pane="bottomLeft" activeCell="C11" sqref="C11"/>
    </sheetView>
  </sheetViews>
  <sheetFormatPr baseColWidth="10" defaultColWidth="8.83203125" defaultRowHeight="15" x14ac:dyDescent="0.2"/>
  <cols>
    <col min="1" max="1" width="3.83203125" style="20" customWidth="1"/>
    <col min="2" max="2" width="48" style="20" customWidth="1"/>
    <col min="3" max="3" width="42.6640625" style="20" customWidth="1"/>
    <col min="4" max="4" width="17.5" style="20" customWidth="1"/>
    <col min="5" max="5" width="22.5" style="20" customWidth="1"/>
    <col min="6" max="6" width="76.1640625" style="20" customWidth="1"/>
    <col min="7" max="7" width="29.5" style="20" customWidth="1"/>
    <col min="8" max="9" width="16.5" style="20" customWidth="1"/>
    <col min="10" max="10" width="16" style="20" bestFit="1" customWidth="1"/>
    <col min="11" max="11" width="15" style="20" customWidth="1"/>
    <col min="12" max="12" width="17" style="20" bestFit="1" customWidth="1"/>
    <col min="13" max="16384" width="8.83203125" style="20"/>
  </cols>
  <sheetData>
    <row r="1" spans="2:10" ht="154" customHeight="1" thickBot="1" x14ac:dyDescent="0.25"/>
    <row r="2" spans="2:10" ht="22" customHeight="1" thickBot="1" x14ac:dyDescent="0.35">
      <c r="B2" s="86" t="s">
        <v>588</v>
      </c>
      <c r="C2" s="87" t="s">
        <v>589</v>
      </c>
      <c r="D2" s="88" t="s">
        <v>590</v>
      </c>
      <c r="E2" s="89" t="s">
        <v>552</v>
      </c>
      <c r="F2" s="22"/>
    </row>
    <row r="3" spans="2:10" ht="16" customHeight="1" thickBot="1" x14ac:dyDescent="0.35">
      <c r="B3" s="84"/>
      <c r="C3" s="83"/>
      <c r="D3" s="83"/>
      <c r="E3" s="85"/>
      <c r="F3" s="22"/>
    </row>
    <row r="4" spans="2:10" ht="28" customHeight="1" x14ac:dyDescent="0.25">
      <c r="B4" s="80" t="s">
        <v>553</v>
      </c>
      <c r="C4" s="193"/>
      <c r="D4" s="194"/>
      <c r="E4" s="195"/>
      <c r="F4" s="23"/>
      <c r="G4" s="23"/>
      <c r="H4" s="23"/>
      <c r="I4" s="23"/>
      <c r="J4" s="23"/>
    </row>
    <row r="5" spans="2:10" ht="20" x14ac:dyDescent="0.25">
      <c r="B5" s="81" t="s">
        <v>554</v>
      </c>
      <c r="C5" s="196"/>
      <c r="D5" s="197"/>
      <c r="E5" s="198"/>
      <c r="F5" s="23"/>
      <c r="G5" s="23"/>
      <c r="H5" s="23"/>
      <c r="I5" s="23"/>
      <c r="J5" s="23"/>
    </row>
    <row r="6" spans="2:10" ht="21" thickBot="1" x14ac:dyDescent="0.3">
      <c r="B6" s="82" t="s">
        <v>555</v>
      </c>
      <c r="C6" s="199"/>
      <c r="D6" s="200"/>
      <c r="E6" s="201"/>
      <c r="F6" s="23"/>
      <c r="G6" s="23"/>
      <c r="H6" s="23"/>
      <c r="I6" s="23"/>
      <c r="J6" s="23"/>
    </row>
    <row r="7" spans="2:10" ht="20" x14ac:dyDescent="0.25">
      <c r="B7" s="103" t="s">
        <v>556</v>
      </c>
      <c r="C7" s="202"/>
      <c r="D7" s="202"/>
      <c r="E7" s="203"/>
      <c r="F7" s="23"/>
      <c r="G7" s="23"/>
      <c r="H7" s="23"/>
      <c r="I7" s="23"/>
      <c r="J7" s="23"/>
    </row>
    <row r="8" spans="2:10" ht="20" x14ac:dyDescent="0.25">
      <c r="B8" s="81" t="s">
        <v>557</v>
      </c>
      <c r="C8" s="196"/>
      <c r="D8" s="197"/>
      <c r="E8" s="198"/>
      <c r="F8" s="23"/>
      <c r="G8" s="23"/>
      <c r="H8" s="23"/>
      <c r="I8" s="23"/>
      <c r="J8" s="23"/>
    </row>
    <row r="9" spans="2:10" ht="20" x14ac:dyDescent="0.25">
      <c r="B9" s="81" t="s">
        <v>558</v>
      </c>
      <c r="C9" s="196"/>
      <c r="D9" s="197"/>
      <c r="E9" s="198"/>
      <c r="F9" s="23"/>
      <c r="G9" s="23"/>
      <c r="H9" s="23"/>
      <c r="I9" s="23"/>
      <c r="J9" s="23"/>
    </row>
    <row r="10" spans="2:10" ht="21" thickBot="1" x14ac:dyDescent="0.3">
      <c r="B10" s="82" t="s">
        <v>559</v>
      </c>
      <c r="C10" s="199"/>
      <c r="D10" s="200"/>
      <c r="E10" s="201"/>
      <c r="F10" s="23"/>
      <c r="G10" s="23"/>
      <c r="H10" s="23"/>
      <c r="I10" s="23"/>
      <c r="J10" s="23"/>
    </row>
    <row r="11" spans="2:10" ht="63" x14ac:dyDescent="0.25">
      <c r="B11" s="104" t="s">
        <v>596</v>
      </c>
      <c r="C11" s="202"/>
      <c r="D11" s="202"/>
      <c r="E11" s="203"/>
      <c r="F11" s="23"/>
      <c r="G11" s="23"/>
      <c r="H11" s="23"/>
      <c r="I11" s="23"/>
      <c r="J11" s="23"/>
    </row>
    <row r="12" spans="2:10" ht="20" x14ac:dyDescent="0.25">
      <c r="B12" s="81" t="s">
        <v>557</v>
      </c>
      <c r="C12" s="196"/>
      <c r="D12" s="197"/>
      <c r="E12" s="198"/>
      <c r="F12" s="23"/>
      <c r="G12" s="23"/>
      <c r="H12" s="23"/>
      <c r="I12" s="23"/>
      <c r="J12" s="23"/>
    </row>
    <row r="13" spans="2:10" ht="20" x14ac:dyDescent="0.25">
      <c r="B13" s="81" t="s">
        <v>560</v>
      </c>
      <c r="C13" s="196"/>
      <c r="D13" s="197"/>
      <c r="E13" s="198"/>
      <c r="F13" s="23"/>
      <c r="G13" s="23"/>
      <c r="H13" s="23"/>
      <c r="I13" s="23"/>
      <c r="J13" s="23"/>
    </row>
    <row r="14" spans="2:10" ht="20" x14ac:dyDescent="0.25">
      <c r="B14" s="81" t="s">
        <v>561</v>
      </c>
      <c r="C14" s="196"/>
      <c r="D14" s="197"/>
      <c r="E14" s="198"/>
      <c r="F14" s="23"/>
      <c r="G14" s="23"/>
      <c r="H14" s="23"/>
      <c r="I14" s="23"/>
      <c r="J14" s="23"/>
    </row>
    <row r="15" spans="2:10" ht="20" x14ac:dyDescent="0.25">
      <c r="B15" s="81" t="s">
        <v>559</v>
      </c>
      <c r="C15" s="196"/>
      <c r="D15" s="197"/>
      <c r="E15" s="198"/>
      <c r="F15" s="23"/>
      <c r="G15" s="23"/>
      <c r="H15" s="23"/>
      <c r="I15" s="23"/>
      <c r="J15" s="23"/>
    </row>
    <row r="16" spans="2:10" ht="21" thickBot="1" x14ac:dyDescent="0.3">
      <c r="B16" s="82" t="s">
        <v>562</v>
      </c>
      <c r="C16" s="199"/>
      <c r="D16" s="200"/>
      <c r="E16" s="201"/>
      <c r="F16" s="23"/>
      <c r="G16" s="23"/>
      <c r="H16" s="23"/>
      <c r="I16" s="23"/>
      <c r="J16" s="23"/>
    </row>
    <row r="17" spans="2:10" ht="42" x14ac:dyDescent="0.25">
      <c r="B17" s="104" t="s">
        <v>563</v>
      </c>
      <c r="C17" s="202"/>
      <c r="D17" s="202"/>
      <c r="E17" s="203"/>
      <c r="F17" s="23"/>
      <c r="G17" s="23"/>
      <c r="H17" s="23"/>
      <c r="I17" s="23"/>
      <c r="J17" s="23"/>
    </row>
    <row r="18" spans="2:10" ht="20" x14ac:dyDescent="0.25">
      <c r="B18" s="81" t="s">
        <v>557</v>
      </c>
      <c r="C18" s="196"/>
      <c r="D18" s="197"/>
      <c r="E18" s="198"/>
      <c r="F18" s="23"/>
      <c r="G18" s="23"/>
      <c r="H18" s="23"/>
      <c r="I18" s="23"/>
      <c r="J18" s="23"/>
    </row>
    <row r="19" spans="2:10" ht="20" x14ac:dyDescent="0.25">
      <c r="B19" s="81" t="s">
        <v>560</v>
      </c>
      <c r="C19" s="196"/>
      <c r="D19" s="197"/>
      <c r="E19" s="198"/>
      <c r="F19" s="23"/>
      <c r="G19" s="23"/>
      <c r="H19" s="23"/>
      <c r="I19" s="23"/>
      <c r="J19" s="23"/>
    </row>
    <row r="20" spans="2:10" ht="20" x14ac:dyDescent="0.25">
      <c r="B20" s="81" t="s">
        <v>561</v>
      </c>
      <c r="C20" s="196"/>
      <c r="D20" s="197"/>
      <c r="E20" s="198"/>
      <c r="F20" s="23"/>
      <c r="G20" s="23"/>
      <c r="H20" s="23"/>
      <c r="I20" s="23"/>
      <c r="J20" s="23"/>
    </row>
    <row r="21" spans="2:10" ht="20" x14ac:dyDescent="0.25">
      <c r="B21" s="81" t="s">
        <v>559</v>
      </c>
      <c r="C21" s="196"/>
      <c r="D21" s="197"/>
      <c r="E21" s="198"/>
      <c r="F21" s="23"/>
      <c r="G21" s="23"/>
      <c r="H21" s="23"/>
      <c r="I21" s="23"/>
      <c r="J21" s="23"/>
    </row>
    <row r="22" spans="2:10" ht="21" thickBot="1" x14ac:dyDescent="0.3">
      <c r="B22" s="82" t="s">
        <v>562</v>
      </c>
      <c r="C22" s="199"/>
      <c r="D22" s="200"/>
      <c r="E22" s="201"/>
      <c r="F22" s="23"/>
      <c r="G22" s="23"/>
      <c r="H22" s="23"/>
      <c r="I22" s="23"/>
      <c r="J22" s="23"/>
    </row>
    <row r="23" spans="2:10" ht="20" x14ac:dyDescent="0.25">
      <c r="B23" s="103" t="s">
        <v>564</v>
      </c>
      <c r="C23" s="202"/>
      <c r="D23" s="202"/>
      <c r="E23" s="203"/>
      <c r="F23" s="23"/>
      <c r="G23" s="23"/>
      <c r="H23" s="23"/>
      <c r="I23" s="23"/>
      <c r="J23" s="23"/>
    </row>
    <row r="24" spans="2:10" ht="20" x14ac:dyDescent="0.25">
      <c r="B24" s="81" t="s">
        <v>557</v>
      </c>
      <c r="C24" s="196"/>
      <c r="D24" s="197"/>
      <c r="E24" s="198"/>
      <c r="F24" s="23"/>
      <c r="G24" s="23"/>
      <c r="H24" s="23"/>
      <c r="I24" s="23"/>
      <c r="J24" s="23"/>
    </row>
    <row r="25" spans="2:10" ht="20" x14ac:dyDescent="0.25">
      <c r="B25" s="81" t="s">
        <v>560</v>
      </c>
      <c r="C25" s="196"/>
      <c r="D25" s="197"/>
      <c r="E25" s="198"/>
      <c r="F25" s="23"/>
      <c r="G25" s="23"/>
      <c r="H25" s="23"/>
      <c r="I25" s="23"/>
      <c r="J25" s="23"/>
    </row>
    <row r="26" spans="2:10" ht="20" x14ac:dyDescent="0.25">
      <c r="B26" s="81" t="s">
        <v>561</v>
      </c>
      <c r="C26" s="196"/>
      <c r="D26" s="197"/>
      <c r="E26" s="198"/>
      <c r="F26" s="23"/>
      <c r="G26" s="23"/>
      <c r="H26" s="23"/>
      <c r="I26" s="23"/>
      <c r="J26" s="23"/>
    </row>
    <row r="27" spans="2:10" ht="20" x14ac:dyDescent="0.25">
      <c r="B27" s="81" t="s">
        <v>559</v>
      </c>
      <c r="C27" s="196"/>
      <c r="D27" s="197"/>
      <c r="E27" s="198"/>
      <c r="F27" s="23"/>
      <c r="G27" s="23"/>
      <c r="H27" s="23"/>
      <c r="I27" s="23"/>
      <c r="J27" s="23"/>
    </row>
    <row r="28" spans="2:10" ht="21" thickBot="1" x14ac:dyDescent="0.3">
      <c r="B28" s="82" t="s">
        <v>562</v>
      </c>
      <c r="C28" s="199"/>
      <c r="D28" s="200"/>
      <c r="E28" s="201"/>
      <c r="F28" s="23"/>
      <c r="G28" s="23"/>
      <c r="H28" s="23"/>
      <c r="I28" s="23"/>
      <c r="J28" s="23"/>
    </row>
    <row r="29" spans="2:10" x14ac:dyDescent="0.2">
      <c r="B29" s="22"/>
      <c r="C29" s="22"/>
      <c r="D29" s="22"/>
      <c r="E29" s="22"/>
    </row>
    <row r="30" spans="2:10" ht="16" thickBot="1" x14ac:dyDescent="0.25">
      <c r="B30" s="22"/>
      <c r="C30" s="22"/>
      <c r="D30" s="22"/>
      <c r="E30" s="22"/>
    </row>
    <row r="31" spans="2:10" ht="63" customHeight="1" thickBot="1" x14ac:dyDescent="0.3">
      <c r="B31" s="98" t="s">
        <v>565</v>
      </c>
      <c r="C31" s="92"/>
      <c r="D31" s="93" t="s">
        <v>566</v>
      </c>
      <c r="E31" s="94" t="s">
        <v>567</v>
      </c>
      <c r="F31" s="91"/>
      <c r="G31" s="90"/>
      <c r="H31" s="90"/>
    </row>
    <row r="32" spans="2:10" ht="16" customHeight="1" x14ac:dyDescent="0.2">
      <c r="B32" s="95"/>
      <c r="C32" s="96"/>
      <c r="D32" s="96"/>
      <c r="E32" s="97"/>
      <c r="F32"/>
      <c r="G32"/>
      <c r="H32"/>
      <c r="I32"/>
    </row>
    <row r="33" spans="2:5" ht="96" customHeight="1" x14ac:dyDescent="0.2">
      <c r="B33" s="105" t="s">
        <v>591</v>
      </c>
      <c r="C33" s="204"/>
      <c r="D33" s="184"/>
      <c r="E33" s="185"/>
    </row>
    <row r="34" spans="2:5" ht="140" x14ac:dyDescent="0.25">
      <c r="B34" s="99" t="s">
        <v>595</v>
      </c>
      <c r="C34" s="205"/>
      <c r="D34" s="191"/>
      <c r="E34" s="192"/>
    </row>
    <row r="35" spans="2:5" ht="35" thickBot="1" x14ac:dyDescent="0.25">
      <c r="B35" s="101" t="s">
        <v>592</v>
      </c>
      <c r="C35" s="206"/>
      <c r="D35" s="187"/>
      <c r="E35" s="188"/>
    </row>
    <row r="36" spans="2:5" ht="35" thickBot="1" x14ac:dyDescent="0.45">
      <c r="B36" s="100" t="s">
        <v>597</v>
      </c>
      <c r="C36" s="207"/>
      <c r="D36" s="207"/>
      <c r="E36" s="208"/>
    </row>
    <row r="37" spans="2:5" ht="409.6" thickBot="1" x14ac:dyDescent="0.25">
      <c r="B37" s="106" t="s">
        <v>594</v>
      </c>
      <c r="C37" s="209"/>
      <c r="D37" s="210"/>
      <c r="E37" s="211"/>
    </row>
    <row r="38" spans="2:5" ht="78" thickBot="1" x14ac:dyDescent="0.25">
      <c r="B38" s="102" t="s">
        <v>593</v>
      </c>
      <c r="C38" s="212"/>
      <c r="D38" s="207"/>
      <c r="E38" s="208"/>
    </row>
  </sheetData>
  <sheetProtection algorithmName="SHA-512" hashValue="n/hmoxwklROPM196ieKQnA6bHIp4qaB9V7hMpHnUfzFCREXEl8eZYAO+XP8pqvfJ+DsHFkr5Dw0MLmzdfN5iZg==" saltValue="JWfosTlWxRtapb6f058T8Q==" spinCount="100000" sheet="1" objects="1" scenarios="1" formatColumns="0" formatRows="0" selectLockedCells="1" sort="0" autoFilter="0"/>
  <mergeCells count="1">
    <mergeCell ref="B3:E3"/>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A26D6-4EFB-4DB7-9053-75B58413F6D5}">
  <sheetPr>
    <tabColor rgb="FFC00000"/>
  </sheetPr>
  <dimension ref="B1:K105"/>
  <sheetViews>
    <sheetView showGridLines="0" workbookViewId="0">
      <pane ySplit="4" topLeftCell="A5" activePane="bottomLeft" state="frozen"/>
      <selection pane="bottomLeft" activeCell="B5" sqref="B5"/>
    </sheetView>
  </sheetViews>
  <sheetFormatPr baseColWidth="10" defaultColWidth="8.83203125" defaultRowHeight="15" x14ac:dyDescent="0.2"/>
  <cols>
    <col min="1" max="1" width="3.83203125" style="20" customWidth="1"/>
    <col min="2" max="2" width="20.5" style="20" customWidth="1"/>
    <col min="3" max="3" width="22.5" style="20" customWidth="1"/>
    <col min="4" max="4" width="24.1640625" style="20" customWidth="1"/>
    <col min="5" max="5" width="23.1640625" style="20" customWidth="1"/>
    <col min="6" max="6" width="22.5" style="20" customWidth="1"/>
    <col min="7" max="7" width="24" style="20" customWidth="1"/>
    <col min="8" max="8" width="27.5" style="20" customWidth="1"/>
    <col min="9" max="16384" width="8.83203125" style="20"/>
  </cols>
  <sheetData>
    <row r="1" spans="2:11" ht="142" customHeight="1" x14ac:dyDescent="0.2"/>
    <row r="2" spans="2:11" ht="48.75" customHeight="1" thickBot="1" x14ac:dyDescent="0.25">
      <c r="B2" s="109" t="s">
        <v>568</v>
      </c>
      <c r="C2" s="109"/>
      <c r="D2" s="109"/>
      <c r="E2" s="109"/>
      <c r="F2" s="109"/>
      <c r="G2" s="109"/>
      <c r="H2" s="109"/>
      <c r="I2" s="107"/>
      <c r="J2" s="107"/>
      <c r="K2" s="107"/>
    </row>
    <row r="3" spans="2:11" x14ac:dyDescent="0.2">
      <c r="B3" s="110"/>
      <c r="C3" s="111"/>
      <c r="D3" s="111"/>
      <c r="E3" s="111"/>
      <c r="F3" s="111"/>
      <c r="G3" s="111"/>
      <c r="H3" s="112"/>
    </row>
    <row r="4" spans="2:11" ht="22" thickBot="1" x14ac:dyDescent="0.3">
      <c r="B4" s="113" t="s">
        <v>569</v>
      </c>
      <c r="C4" s="108" t="s">
        <v>570</v>
      </c>
      <c r="D4" s="108" t="s">
        <v>571</v>
      </c>
      <c r="E4" s="108" t="s">
        <v>572</v>
      </c>
      <c r="F4" s="108" t="s">
        <v>573</v>
      </c>
      <c r="G4" s="108" t="s">
        <v>574</v>
      </c>
      <c r="H4" s="114" t="s">
        <v>575</v>
      </c>
    </row>
    <row r="5" spans="2:11" x14ac:dyDescent="0.2">
      <c r="B5" s="190"/>
      <c r="C5" s="191"/>
      <c r="D5" s="191"/>
      <c r="E5" s="191"/>
      <c r="F5" s="191"/>
      <c r="G5" s="191"/>
      <c r="H5" s="192"/>
    </row>
    <row r="6" spans="2:11" x14ac:dyDescent="0.2">
      <c r="B6" s="183"/>
      <c r="C6" s="184"/>
      <c r="D6" s="184"/>
      <c r="E6" s="184"/>
      <c r="F6" s="184"/>
      <c r="G6" s="184"/>
      <c r="H6" s="185"/>
    </row>
    <row r="7" spans="2:11" x14ac:dyDescent="0.2">
      <c r="B7" s="183"/>
      <c r="C7" s="184"/>
      <c r="D7" s="184"/>
      <c r="E7" s="184"/>
      <c r="F7" s="184"/>
      <c r="G7" s="184"/>
      <c r="H7" s="185"/>
    </row>
    <row r="8" spans="2:11" x14ac:dyDescent="0.2">
      <c r="B8" s="183"/>
      <c r="C8" s="184"/>
      <c r="D8" s="184"/>
      <c r="E8" s="184"/>
      <c r="F8" s="184"/>
      <c r="G8" s="184"/>
      <c r="H8" s="185"/>
    </row>
    <row r="9" spans="2:11" x14ac:dyDescent="0.2">
      <c r="B9" s="183"/>
      <c r="C9" s="184"/>
      <c r="D9" s="184"/>
      <c r="E9" s="184"/>
      <c r="F9" s="184"/>
      <c r="G9" s="184"/>
      <c r="H9" s="185"/>
    </row>
    <row r="10" spans="2:11" x14ac:dyDescent="0.2">
      <c r="B10" s="183"/>
      <c r="C10" s="184"/>
      <c r="D10" s="184"/>
      <c r="E10" s="184"/>
      <c r="F10" s="184"/>
      <c r="G10" s="184"/>
      <c r="H10" s="185"/>
    </row>
    <row r="11" spans="2:11" x14ac:dyDescent="0.2">
      <c r="B11" s="183"/>
      <c r="C11" s="184"/>
      <c r="D11" s="184"/>
      <c r="E11" s="184"/>
      <c r="F11" s="184"/>
      <c r="G11" s="184"/>
      <c r="H11" s="185"/>
    </row>
    <row r="12" spans="2:11" x14ac:dyDescent="0.2">
      <c r="B12" s="183"/>
      <c r="C12" s="184"/>
      <c r="D12" s="184"/>
      <c r="E12" s="184"/>
      <c r="F12" s="184"/>
      <c r="G12" s="184"/>
      <c r="H12" s="185"/>
    </row>
    <row r="13" spans="2:11" x14ac:dyDescent="0.2">
      <c r="B13" s="183"/>
      <c r="C13" s="184"/>
      <c r="D13" s="184"/>
      <c r="E13" s="184"/>
      <c r="F13" s="184"/>
      <c r="G13" s="184"/>
      <c r="H13" s="185"/>
    </row>
    <row r="14" spans="2:11" x14ac:dyDescent="0.2">
      <c r="B14" s="183"/>
      <c r="C14" s="184"/>
      <c r="D14" s="184"/>
      <c r="E14" s="184"/>
      <c r="F14" s="184"/>
      <c r="G14" s="184"/>
      <c r="H14" s="185"/>
    </row>
    <row r="15" spans="2:11" x14ac:dyDescent="0.2">
      <c r="B15" s="183"/>
      <c r="C15" s="184"/>
      <c r="D15" s="184"/>
      <c r="E15" s="184"/>
      <c r="F15" s="184"/>
      <c r="G15" s="184"/>
      <c r="H15" s="185"/>
    </row>
    <row r="16" spans="2:11" x14ac:dyDescent="0.2">
      <c r="B16" s="183"/>
      <c r="C16" s="184"/>
      <c r="D16" s="184"/>
      <c r="E16" s="184"/>
      <c r="F16" s="184"/>
      <c r="G16" s="184"/>
      <c r="H16" s="185"/>
    </row>
    <row r="17" spans="2:8" x14ac:dyDescent="0.2">
      <c r="B17" s="183"/>
      <c r="C17" s="184"/>
      <c r="D17" s="184"/>
      <c r="E17" s="184"/>
      <c r="F17" s="184"/>
      <c r="G17" s="184"/>
      <c r="H17" s="185"/>
    </row>
    <row r="18" spans="2:8" x14ac:dyDescent="0.2">
      <c r="B18" s="183"/>
      <c r="C18" s="184"/>
      <c r="D18" s="184"/>
      <c r="E18" s="184"/>
      <c r="F18" s="184"/>
      <c r="G18" s="184"/>
      <c r="H18" s="185"/>
    </row>
    <row r="19" spans="2:8" x14ac:dyDescent="0.2">
      <c r="B19" s="183"/>
      <c r="C19" s="184"/>
      <c r="D19" s="184"/>
      <c r="E19" s="184"/>
      <c r="F19" s="184"/>
      <c r="G19" s="184"/>
      <c r="H19" s="185"/>
    </row>
    <row r="20" spans="2:8" x14ac:dyDescent="0.2">
      <c r="B20" s="183"/>
      <c r="C20" s="184"/>
      <c r="D20" s="184"/>
      <c r="E20" s="184"/>
      <c r="F20" s="184"/>
      <c r="G20" s="184"/>
      <c r="H20" s="185"/>
    </row>
    <row r="21" spans="2:8" x14ac:dyDescent="0.2">
      <c r="B21" s="183"/>
      <c r="C21" s="184"/>
      <c r="D21" s="184"/>
      <c r="E21" s="184"/>
      <c r="F21" s="184"/>
      <c r="G21" s="184"/>
      <c r="H21" s="185"/>
    </row>
    <row r="22" spans="2:8" x14ac:dyDescent="0.2">
      <c r="B22" s="183"/>
      <c r="C22" s="184"/>
      <c r="D22" s="184"/>
      <c r="E22" s="184"/>
      <c r="F22" s="184"/>
      <c r="G22" s="184"/>
      <c r="H22" s="185"/>
    </row>
    <row r="23" spans="2:8" x14ac:dyDescent="0.2">
      <c r="B23" s="183"/>
      <c r="C23" s="184"/>
      <c r="D23" s="184"/>
      <c r="E23" s="184"/>
      <c r="F23" s="184"/>
      <c r="G23" s="184"/>
      <c r="H23" s="185"/>
    </row>
    <row r="24" spans="2:8" x14ac:dyDescent="0.2">
      <c r="B24" s="183"/>
      <c r="C24" s="184"/>
      <c r="D24" s="184"/>
      <c r="E24" s="184"/>
      <c r="F24" s="184"/>
      <c r="G24" s="184"/>
      <c r="H24" s="185"/>
    </row>
    <row r="25" spans="2:8" x14ac:dyDescent="0.2">
      <c r="B25" s="183"/>
      <c r="C25" s="184"/>
      <c r="D25" s="184"/>
      <c r="E25" s="184"/>
      <c r="F25" s="184"/>
      <c r="G25" s="184"/>
      <c r="H25" s="185"/>
    </row>
    <row r="26" spans="2:8" x14ac:dyDescent="0.2">
      <c r="B26" s="183"/>
      <c r="C26" s="184"/>
      <c r="D26" s="184"/>
      <c r="E26" s="184"/>
      <c r="F26" s="184"/>
      <c r="G26" s="184"/>
      <c r="H26" s="185"/>
    </row>
    <row r="27" spans="2:8" x14ac:dyDescent="0.2">
      <c r="B27" s="183"/>
      <c r="C27" s="184"/>
      <c r="D27" s="184"/>
      <c r="E27" s="184"/>
      <c r="F27" s="184"/>
      <c r="G27" s="184"/>
      <c r="H27" s="185"/>
    </row>
    <row r="28" spans="2:8" x14ac:dyDescent="0.2">
      <c r="B28" s="183"/>
      <c r="C28" s="184"/>
      <c r="D28" s="184"/>
      <c r="E28" s="184"/>
      <c r="F28" s="184"/>
      <c r="G28" s="184"/>
      <c r="H28" s="185"/>
    </row>
    <row r="29" spans="2:8" x14ac:dyDescent="0.2">
      <c r="B29" s="183"/>
      <c r="C29" s="184"/>
      <c r="D29" s="184"/>
      <c r="E29" s="184"/>
      <c r="F29" s="184"/>
      <c r="G29" s="184"/>
      <c r="H29" s="185"/>
    </row>
    <row r="30" spans="2:8" x14ac:dyDescent="0.2">
      <c r="B30" s="183"/>
      <c r="C30" s="184"/>
      <c r="D30" s="184"/>
      <c r="E30" s="184"/>
      <c r="F30" s="184"/>
      <c r="G30" s="184"/>
      <c r="H30" s="185"/>
    </row>
    <row r="31" spans="2:8" x14ac:dyDescent="0.2">
      <c r="B31" s="183"/>
      <c r="C31" s="184"/>
      <c r="D31" s="184"/>
      <c r="E31" s="184"/>
      <c r="F31" s="184"/>
      <c r="G31" s="184"/>
      <c r="H31" s="185"/>
    </row>
    <row r="32" spans="2:8" x14ac:dyDescent="0.2">
      <c r="B32" s="183"/>
      <c r="C32" s="184"/>
      <c r="D32" s="184"/>
      <c r="E32" s="184"/>
      <c r="F32" s="184"/>
      <c r="G32" s="184"/>
      <c r="H32" s="185"/>
    </row>
    <row r="33" spans="2:8" x14ac:dyDescent="0.2">
      <c r="B33" s="183"/>
      <c r="C33" s="184"/>
      <c r="D33" s="184"/>
      <c r="E33" s="184"/>
      <c r="F33" s="184"/>
      <c r="G33" s="184"/>
      <c r="H33" s="185"/>
    </row>
    <row r="34" spans="2:8" x14ac:dyDescent="0.2">
      <c r="B34" s="183"/>
      <c r="C34" s="184"/>
      <c r="D34" s="184"/>
      <c r="E34" s="184"/>
      <c r="F34" s="184"/>
      <c r="G34" s="184"/>
      <c r="H34" s="185"/>
    </row>
    <row r="35" spans="2:8" x14ac:dyDescent="0.2">
      <c r="B35" s="183"/>
      <c r="C35" s="184"/>
      <c r="D35" s="184"/>
      <c r="E35" s="184"/>
      <c r="F35" s="184"/>
      <c r="G35" s="184"/>
      <c r="H35" s="185"/>
    </row>
    <row r="36" spans="2:8" x14ac:dyDescent="0.2">
      <c r="B36" s="183"/>
      <c r="C36" s="184"/>
      <c r="D36" s="184"/>
      <c r="E36" s="184"/>
      <c r="F36" s="184"/>
      <c r="G36" s="184"/>
      <c r="H36" s="185"/>
    </row>
    <row r="37" spans="2:8" x14ac:dyDescent="0.2">
      <c r="B37" s="183"/>
      <c r="C37" s="184"/>
      <c r="D37" s="184"/>
      <c r="E37" s="184"/>
      <c r="F37" s="184"/>
      <c r="G37" s="184"/>
      <c r="H37" s="185"/>
    </row>
    <row r="38" spans="2:8" x14ac:dyDescent="0.2">
      <c r="B38" s="183"/>
      <c r="C38" s="184"/>
      <c r="D38" s="184"/>
      <c r="E38" s="184"/>
      <c r="F38" s="184"/>
      <c r="G38" s="184"/>
      <c r="H38" s="185"/>
    </row>
    <row r="39" spans="2:8" x14ac:dyDescent="0.2">
      <c r="B39" s="183"/>
      <c r="C39" s="184"/>
      <c r="D39" s="184"/>
      <c r="E39" s="184"/>
      <c r="F39" s="184"/>
      <c r="G39" s="184"/>
      <c r="H39" s="185"/>
    </row>
    <row r="40" spans="2:8" x14ac:dyDescent="0.2">
      <c r="B40" s="183"/>
      <c r="C40" s="184"/>
      <c r="D40" s="184"/>
      <c r="E40" s="184"/>
      <c r="F40" s="184"/>
      <c r="G40" s="184"/>
      <c r="H40" s="185"/>
    </row>
    <row r="41" spans="2:8" x14ac:dyDescent="0.2">
      <c r="B41" s="183"/>
      <c r="C41" s="184"/>
      <c r="D41" s="184"/>
      <c r="E41" s="184"/>
      <c r="F41" s="184"/>
      <c r="G41" s="184"/>
      <c r="H41" s="185"/>
    </row>
    <row r="42" spans="2:8" x14ac:dyDescent="0.2">
      <c r="B42" s="183"/>
      <c r="C42" s="184"/>
      <c r="D42" s="184"/>
      <c r="E42" s="184"/>
      <c r="F42" s="184"/>
      <c r="G42" s="184"/>
      <c r="H42" s="185"/>
    </row>
    <row r="43" spans="2:8" x14ac:dyDescent="0.2">
      <c r="B43" s="183"/>
      <c r="C43" s="184"/>
      <c r="D43" s="184"/>
      <c r="E43" s="184"/>
      <c r="F43" s="184"/>
      <c r="G43" s="184"/>
      <c r="H43" s="185"/>
    </row>
    <row r="44" spans="2:8" x14ac:dyDescent="0.2">
      <c r="B44" s="183"/>
      <c r="C44" s="184"/>
      <c r="D44" s="184"/>
      <c r="E44" s="184"/>
      <c r="F44" s="184"/>
      <c r="G44" s="184"/>
      <c r="H44" s="185"/>
    </row>
    <row r="45" spans="2:8" x14ac:dyDescent="0.2">
      <c r="B45" s="183"/>
      <c r="C45" s="184"/>
      <c r="D45" s="184"/>
      <c r="E45" s="184"/>
      <c r="F45" s="184"/>
      <c r="G45" s="184"/>
      <c r="H45" s="185"/>
    </row>
    <row r="46" spans="2:8" x14ac:dyDescent="0.2">
      <c r="B46" s="183"/>
      <c r="C46" s="184"/>
      <c r="D46" s="184"/>
      <c r="E46" s="184"/>
      <c r="F46" s="184"/>
      <c r="G46" s="184"/>
      <c r="H46" s="185"/>
    </row>
    <row r="47" spans="2:8" x14ac:dyDescent="0.2">
      <c r="B47" s="183"/>
      <c r="C47" s="184"/>
      <c r="D47" s="184"/>
      <c r="E47" s="184"/>
      <c r="F47" s="184"/>
      <c r="G47" s="184"/>
      <c r="H47" s="185"/>
    </row>
    <row r="48" spans="2:8" x14ac:dyDescent="0.2">
      <c r="B48" s="183"/>
      <c r="C48" s="184"/>
      <c r="D48" s="184"/>
      <c r="E48" s="184"/>
      <c r="F48" s="184"/>
      <c r="G48" s="184"/>
      <c r="H48" s="185"/>
    </row>
    <row r="49" spans="2:8" x14ac:dyDescent="0.2">
      <c r="B49" s="183"/>
      <c r="C49" s="184"/>
      <c r="D49" s="184"/>
      <c r="E49" s="184"/>
      <c r="F49" s="184"/>
      <c r="G49" s="184"/>
      <c r="H49" s="185"/>
    </row>
    <row r="50" spans="2:8" x14ac:dyDescent="0.2">
      <c r="B50" s="183"/>
      <c r="C50" s="184"/>
      <c r="D50" s="184"/>
      <c r="E50" s="184"/>
      <c r="F50" s="184"/>
      <c r="G50" s="184"/>
      <c r="H50" s="185"/>
    </row>
    <row r="51" spans="2:8" x14ac:dyDescent="0.2">
      <c r="B51" s="183"/>
      <c r="C51" s="184"/>
      <c r="D51" s="184"/>
      <c r="E51" s="184"/>
      <c r="F51" s="184"/>
      <c r="G51" s="184"/>
      <c r="H51" s="185"/>
    </row>
    <row r="52" spans="2:8" x14ac:dyDescent="0.2">
      <c r="B52" s="183"/>
      <c r="C52" s="184"/>
      <c r="D52" s="184"/>
      <c r="E52" s="184"/>
      <c r="F52" s="184"/>
      <c r="G52" s="184"/>
      <c r="H52" s="185"/>
    </row>
    <row r="53" spans="2:8" x14ac:dyDescent="0.2">
      <c r="B53" s="183"/>
      <c r="C53" s="184"/>
      <c r="D53" s="184"/>
      <c r="E53" s="184"/>
      <c r="F53" s="184"/>
      <c r="G53" s="184"/>
      <c r="H53" s="185"/>
    </row>
    <row r="54" spans="2:8" x14ac:dyDescent="0.2">
      <c r="B54" s="183"/>
      <c r="C54" s="184"/>
      <c r="D54" s="184"/>
      <c r="E54" s="184"/>
      <c r="F54" s="184"/>
      <c r="G54" s="184"/>
      <c r="H54" s="185"/>
    </row>
    <row r="55" spans="2:8" x14ac:dyDescent="0.2">
      <c r="B55" s="183"/>
      <c r="C55" s="184"/>
      <c r="D55" s="184"/>
      <c r="E55" s="184"/>
      <c r="F55" s="184"/>
      <c r="G55" s="184"/>
      <c r="H55" s="185"/>
    </row>
    <row r="56" spans="2:8" x14ac:dyDescent="0.2">
      <c r="B56" s="183"/>
      <c r="C56" s="184"/>
      <c r="D56" s="184"/>
      <c r="E56" s="184"/>
      <c r="F56" s="184"/>
      <c r="G56" s="184"/>
      <c r="H56" s="185"/>
    </row>
    <row r="57" spans="2:8" x14ac:dyDescent="0.2">
      <c r="B57" s="183"/>
      <c r="C57" s="184"/>
      <c r="D57" s="184"/>
      <c r="E57" s="184"/>
      <c r="F57" s="184"/>
      <c r="G57" s="184"/>
      <c r="H57" s="185"/>
    </row>
    <row r="58" spans="2:8" x14ac:dyDescent="0.2">
      <c r="B58" s="183"/>
      <c r="C58" s="184"/>
      <c r="D58" s="184"/>
      <c r="E58" s="184"/>
      <c r="F58" s="184"/>
      <c r="G58" s="184"/>
      <c r="H58" s="185"/>
    </row>
    <row r="59" spans="2:8" x14ac:dyDescent="0.2">
      <c r="B59" s="183"/>
      <c r="C59" s="184"/>
      <c r="D59" s="184"/>
      <c r="E59" s="184"/>
      <c r="F59" s="184"/>
      <c r="G59" s="184"/>
      <c r="H59" s="185"/>
    </row>
    <row r="60" spans="2:8" x14ac:dyDescent="0.2">
      <c r="B60" s="183"/>
      <c r="C60" s="184"/>
      <c r="D60" s="184"/>
      <c r="E60" s="184"/>
      <c r="F60" s="184"/>
      <c r="G60" s="184"/>
      <c r="H60" s="185"/>
    </row>
    <row r="61" spans="2:8" x14ac:dyDescent="0.2">
      <c r="B61" s="183"/>
      <c r="C61" s="184"/>
      <c r="D61" s="184"/>
      <c r="E61" s="184"/>
      <c r="F61" s="184"/>
      <c r="G61" s="184"/>
      <c r="H61" s="185"/>
    </row>
    <row r="62" spans="2:8" x14ac:dyDescent="0.2">
      <c r="B62" s="183"/>
      <c r="C62" s="184"/>
      <c r="D62" s="184"/>
      <c r="E62" s="184"/>
      <c r="F62" s="184"/>
      <c r="G62" s="184"/>
      <c r="H62" s="185"/>
    </row>
    <row r="63" spans="2:8" x14ac:dyDescent="0.2">
      <c r="B63" s="183"/>
      <c r="C63" s="184"/>
      <c r="D63" s="184"/>
      <c r="E63" s="184"/>
      <c r="F63" s="184"/>
      <c r="G63" s="184"/>
      <c r="H63" s="185"/>
    </row>
    <row r="64" spans="2:8" x14ac:dyDescent="0.2">
      <c r="B64" s="183"/>
      <c r="C64" s="184"/>
      <c r="D64" s="184"/>
      <c r="E64" s="184"/>
      <c r="F64" s="184"/>
      <c r="G64" s="184"/>
      <c r="H64" s="185"/>
    </row>
    <row r="65" spans="2:8" x14ac:dyDescent="0.2">
      <c r="B65" s="183"/>
      <c r="C65" s="184"/>
      <c r="D65" s="184"/>
      <c r="E65" s="184"/>
      <c r="F65" s="184"/>
      <c r="G65" s="184"/>
      <c r="H65" s="185"/>
    </row>
    <row r="66" spans="2:8" x14ac:dyDescent="0.2">
      <c r="B66" s="183"/>
      <c r="C66" s="184"/>
      <c r="D66" s="184"/>
      <c r="E66" s="184"/>
      <c r="F66" s="184"/>
      <c r="G66" s="184"/>
      <c r="H66" s="185"/>
    </row>
    <row r="67" spans="2:8" x14ac:dyDescent="0.2">
      <c r="B67" s="183"/>
      <c r="C67" s="184"/>
      <c r="D67" s="184"/>
      <c r="E67" s="184"/>
      <c r="F67" s="184"/>
      <c r="G67" s="184"/>
      <c r="H67" s="185"/>
    </row>
    <row r="68" spans="2:8" x14ac:dyDescent="0.2">
      <c r="B68" s="183"/>
      <c r="C68" s="184"/>
      <c r="D68" s="184"/>
      <c r="E68" s="184"/>
      <c r="F68" s="184"/>
      <c r="G68" s="184"/>
      <c r="H68" s="185"/>
    </row>
    <row r="69" spans="2:8" x14ac:dyDescent="0.2">
      <c r="B69" s="183"/>
      <c r="C69" s="184"/>
      <c r="D69" s="184"/>
      <c r="E69" s="184"/>
      <c r="F69" s="184"/>
      <c r="G69" s="184"/>
      <c r="H69" s="185"/>
    </row>
    <row r="70" spans="2:8" x14ac:dyDescent="0.2">
      <c r="B70" s="183"/>
      <c r="C70" s="184"/>
      <c r="D70" s="184"/>
      <c r="E70" s="184"/>
      <c r="F70" s="184"/>
      <c r="G70" s="184"/>
      <c r="H70" s="185"/>
    </row>
    <row r="71" spans="2:8" x14ac:dyDescent="0.2">
      <c r="B71" s="183"/>
      <c r="C71" s="184"/>
      <c r="D71" s="184"/>
      <c r="E71" s="184"/>
      <c r="F71" s="184"/>
      <c r="G71" s="184"/>
      <c r="H71" s="185"/>
    </row>
    <row r="72" spans="2:8" x14ac:dyDescent="0.2">
      <c r="B72" s="183"/>
      <c r="C72" s="184"/>
      <c r="D72" s="184"/>
      <c r="E72" s="184"/>
      <c r="F72" s="184"/>
      <c r="G72" s="184"/>
      <c r="H72" s="185"/>
    </row>
    <row r="73" spans="2:8" x14ac:dyDescent="0.2">
      <c r="B73" s="183"/>
      <c r="C73" s="184"/>
      <c r="D73" s="184"/>
      <c r="E73" s="184"/>
      <c r="F73" s="184"/>
      <c r="G73" s="184"/>
      <c r="H73" s="185"/>
    </row>
    <row r="74" spans="2:8" x14ac:dyDescent="0.2">
      <c r="B74" s="183"/>
      <c r="C74" s="184"/>
      <c r="D74" s="184"/>
      <c r="E74" s="184"/>
      <c r="F74" s="184"/>
      <c r="G74" s="184"/>
      <c r="H74" s="185"/>
    </row>
    <row r="75" spans="2:8" x14ac:dyDescent="0.2">
      <c r="B75" s="183"/>
      <c r="C75" s="184"/>
      <c r="D75" s="184"/>
      <c r="E75" s="184"/>
      <c r="F75" s="184"/>
      <c r="G75" s="184"/>
      <c r="H75" s="185"/>
    </row>
    <row r="76" spans="2:8" x14ac:dyDescent="0.2">
      <c r="B76" s="183"/>
      <c r="C76" s="184"/>
      <c r="D76" s="184"/>
      <c r="E76" s="184"/>
      <c r="F76" s="184"/>
      <c r="G76" s="184"/>
      <c r="H76" s="185"/>
    </row>
    <row r="77" spans="2:8" x14ac:dyDescent="0.2">
      <c r="B77" s="183"/>
      <c r="C77" s="184"/>
      <c r="D77" s="184"/>
      <c r="E77" s="184"/>
      <c r="F77" s="184"/>
      <c r="G77" s="184"/>
      <c r="H77" s="185"/>
    </row>
    <row r="78" spans="2:8" x14ac:dyDescent="0.2">
      <c r="B78" s="183"/>
      <c r="C78" s="184"/>
      <c r="D78" s="184"/>
      <c r="E78" s="184"/>
      <c r="F78" s="184"/>
      <c r="G78" s="184"/>
      <c r="H78" s="185"/>
    </row>
    <row r="79" spans="2:8" x14ac:dyDescent="0.2">
      <c r="B79" s="183"/>
      <c r="C79" s="184"/>
      <c r="D79" s="184"/>
      <c r="E79" s="184"/>
      <c r="F79" s="184"/>
      <c r="G79" s="184"/>
      <c r="H79" s="185"/>
    </row>
    <row r="80" spans="2:8" x14ac:dyDescent="0.2">
      <c r="B80" s="183"/>
      <c r="C80" s="184"/>
      <c r="D80" s="184"/>
      <c r="E80" s="184"/>
      <c r="F80" s="184"/>
      <c r="G80" s="184"/>
      <c r="H80" s="185"/>
    </row>
    <row r="81" spans="2:8" x14ac:dyDescent="0.2">
      <c r="B81" s="183"/>
      <c r="C81" s="184"/>
      <c r="D81" s="184"/>
      <c r="E81" s="184"/>
      <c r="F81" s="184"/>
      <c r="G81" s="184"/>
      <c r="H81" s="185"/>
    </row>
    <row r="82" spans="2:8" x14ac:dyDescent="0.2">
      <c r="B82" s="183"/>
      <c r="C82" s="184"/>
      <c r="D82" s="184"/>
      <c r="E82" s="184"/>
      <c r="F82" s="184"/>
      <c r="G82" s="184"/>
      <c r="H82" s="185"/>
    </row>
    <row r="83" spans="2:8" x14ac:dyDescent="0.2">
      <c r="B83" s="183"/>
      <c r="C83" s="184"/>
      <c r="D83" s="184"/>
      <c r="E83" s="184"/>
      <c r="F83" s="184"/>
      <c r="G83" s="184"/>
      <c r="H83" s="185"/>
    </row>
    <row r="84" spans="2:8" x14ac:dyDescent="0.2">
      <c r="B84" s="183"/>
      <c r="C84" s="184"/>
      <c r="D84" s="184"/>
      <c r="E84" s="184"/>
      <c r="F84" s="184"/>
      <c r="G84" s="184"/>
      <c r="H84" s="185"/>
    </row>
    <row r="85" spans="2:8" x14ac:dyDescent="0.2">
      <c r="B85" s="183"/>
      <c r="C85" s="184"/>
      <c r="D85" s="184"/>
      <c r="E85" s="184"/>
      <c r="F85" s="184"/>
      <c r="G85" s="184"/>
      <c r="H85" s="185"/>
    </row>
    <row r="86" spans="2:8" x14ac:dyDescent="0.2">
      <c r="B86" s="183"/>
      <c r="C86" s="184"/>
      <c r="D86" s="184"/>
      <c r="E86" s="184"/>
      <c r="F86" s="184"/>
      <c r="G86" s="184"/>
      <c r="H86" s="185"/>
    </row>
    <row r="87" spans="2:8" x14ac:dyDescent="0.2">
      <c r="B87" s="183"/>
      <c r="C87" s="184"/>
      <c r="D87" s="184"/>
      <c r="E87" s="184"/>
      <c r="F87" s="184"/>
      <c r="G87" s="184"/>
      <c r="H87" s="185"/>
    </row>
    <row r="88" spans="2:8" x14ac:dyDescent="0.2">
      <c r="B88" s="183"/>
      <c r="C88" s="184"/>
      <c r="D88" s="184"/>
      <c r="E88" s="184"/>
      <c r="F88" s="184"/>
      <c r="G88" s="184"/>
      <c r="H88" s="185"/>
    </row>
    <row r="89" spans="2:8" x14ac:dyDescent="0.2">
      <c r="B89" s="183"/>
      <c r="C89" s="184"/>
      <c r="D89" s="184"/>
      <c r="E89" s="184"/>
      <c r="F89" s="184"/>
      <c r="G89" s="184"/>
      <c r="H89" s="185"/>
    </row>
    <row r="90" spans="2:8" x14ac:dyDescent="0.2">
      <c r="B90" s="183"/>
      <c r="C90" s="184"/>
      <c r="D90" s="184"/>
      <c r="E90" s="184"/>
      <c r="F90" s="184"/>
      <c r="G90" s="184"/>
      <c r="H90" s="185"/>
    </row>
    <row r="91" spans="2:8" x14ac:dyDescent="0.2">
      <c r="B91" s="183"/>
      <c r="C91" s="184"/>
      <c r="D91" s="184"/>
      <c r="E91" s="184"/>
      <c r="F91" s="184"/>
      <c r="G91" s="184"/>
      <c r="H91" s="185"/>
    </row>
    <row r="92" spans="2:8" x14ac:dyDescent="0.2">
      <c r="B92" s="183"/>
      <c r="C92" s="184"/>
      <c r="D92" s="184"/>
      <c r="E92" s="184"/>
      <c r="F92" s="184"/>
      <c r="G92" s="184"/>
      <c r="H92" s="185"/>
    </row>
    <row r="93" spans="2:8" x14ac:dyDescent="0.2">
      <c r="B93" s="183"/>
      <c r="C93" s="184"/>
      <c r="D93" s="184"/>
      <c r="E93" s="184"/>
      <c r="F93" s="184"/>
      <c r="G93" s="184"/>
      <c r="H93" s="185"/>
    </row>
    <row r="94" spans="2:8" x14ac:dyDescent="0.2">
      <c r="B94" s="183"/>
      <c r="C94" s="184"/>
      <c r="D94" s="184"/>
      <c r="E94" s="184"/>
      <c r="F94" s="184"/>
      <c r="G94" s="184"/>
      <c r="H94" s="185"/>
    </row>
    <row r="95" spans="2:8" x14ac:dyDescent="0.2">
      <c r="B95" s="183"/>
      <c r="C95" s="184"/>
      <c r="D95" s="184"/>
      <c r="E95" s="184"/>
      <c r="F95" s="184"/>
      <c r="G95" s="184"/>
      <c r="H95" s="185"/>
    </row>
    <row r="96" spans="2:8" x14ac:dyDescent="0.2">
      <c r="B96" s="183"/>
      <c r="C96" s="184"/>
      <c r="D96" s="184"/>
      <c r="E96" s="184"/>
      <c r="F96" s="184"/>
      <c r="G96" s="184"/>
      <c r="H96" s="185"/>
    </row>
    <row r="97" spans="2:8" x14ac:dyDescent="0.2">
      <c r="B97" s="183"/>
      <c r="C97" s="184"/>
      <c r="D97" s="184"/>
      <c r="E97" s="184"/>
      <c r="F97" s="184"/>
      <c r="G97" s="184"/>
      <c r="H97" s="185"/>
    </row>
    <row r="98" spans="2:8" x14ac:dyDescent="0.2">
      <c r="B98" s="183"/>
      <c r="C98" s="184"/>
      <c r="D98" s="184"/>
      <c r="E98" s="184"/>
      <c r="F98" s="184"/>
      <c r="G98" s="184"/>
      <c r="H98" s="185"/>
    </row>
    <row r="99" spans="2:8" x14ac:dyDescent="0.2">
      <c r="B99" s="183"/>
      <c r="C99" s="184"/>
      <c r="D99" s="184"/>
      <c r="E99" s="184"/>
      <c r="F99" s="184"/>
      <c r="G99" s="184"/>
      <c r="H99" s="185"/>
    </row>
    <row r="100" spans="2:8" x14ac:dyDescent="0.2">
      <c r="B100" s="183"/>
      <c r="C100" s="184"/>
      <c r="D100" s="184"/>
      <c r="E100" s="184"/>
      <c r="F100" s="184"/>
      <c r="G100" s="184"/>
      <c r="H100" s="185"/>
    </row>
    <row r="101" spans="2:8" x14ac:dyDescent="0.2">
      <c r="B101" s="183"/>
      <c r="C101" s="184"/>
      <c r="D101" s="184"/>
      <c r="E101" s="184"/>
      <c r="F101" s="184"/>
      <c r="G101" s="184"/>
      <c r="H101" s="185"/>
    </row>
    <row r="102" spans="2:8" x14ac:dyDescent="0.2">
      <c r="B102" s="183"/>
      <c r="C102" s="184"/>
      <c r="D102" s="184"/>
      <c r="E102" s="184"/>
      <c r="F102" s="184"/>
      <c r="G102" s="184"/>
      <c r="H102" s="185"/>
    </row>
    <row r="103" spans="2:8" x14ac:dyDescent="0.2">
      <c r="B103" s="183"/>
      <c r="C103" s="184"/>
      <c r="D103" s="184"/>
      <c r="E103" s="184"/>
      <c r="F103" s="184"/>
      <c r="G103" s="184"/>
      <c r="H103" s="185"/>
    </row>
    <row r="104" spans="2:8" x14ac:dyDescent="0.2">
      <c r="B104" s="183"/>
      <c r="C104" s="184"/>
      <c r="D104" s="184"/>
      <c r="E104" s="184"/>
      <c r="F104" s="184"/>
      <c r="G104" s="184"/>
      <c r="H104" s="185"/>
    </row>
    <row r="105" spans="2:8" ht="16" thickBot="1" x14ac:dyDescent="0.25">
      <c r="B105" s="186"/>
      <c r="C105" s="187"/>
      <c r="D105" s="187"/>
      <c r="E105" s="187"/>
      <c r="F105" s="187"/>
      <c r="G105" s="187"/>
      <c r="H105" s="188"/>
    </row>
  </sheetData>
  <sheetProtection algorithmName="SHA-512" hashValue="Tmd3UW3l0JtMRC5glp86zPMisotna4HSOSPxpNZLcWAokqIGs5py+o8z+uu9ecg0LzSAFDeN/sWQLA+zDq9g7A==" saltValue="qUzxUWughLHD0vyJ9nkafQ==" spinCount="100000" sheet="1" objects="1" scenarios="1" formatColumns="0" formatRows="0" selectLockedCells="1" sort="0" autoFilter="0"/>
  <mergeCells count="2">
    <mergeCell ref="B2:H2"/>
    <mergeCell ref="B3:H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BC882-698E-5E4E-8602-885FA8351FCB}">
  <sheetPr>
    <tabColor rgb="FFFF0000"/>
  </sheetPr>
  <dimension ref="B1:K105"/>
  <sheetViews>
    <sheetView showGridLines="0" zoomScale="130" zoomScaleNormal="130" workbookViewId="0">
      <pane ySplit="4" topLeftCell="A5" activePane="bottomLeft" state="frozen"/>
      <selection pane="bottomLeft" activeCell="B5" sqref="B5"/>
    </sheetView>
  </sheetViews>
  <sheetFormatPr baseColWidth="10" defaultColWidth="8.83203125" defaultRowHeight="15" x14ac:dyDescent="0.2"/>
  <cols>
    <col min="1" max="1" width="3.83203125" style="20" customWidth="1"/>
    <col min="2" max="2" width="20.5" style="20" customWidth="1"/>
    <col min="3" max="3" width="22.5" style="20" customWidth="1"/>
    <col min="4" max="4" width="24.1640625" style="20" customWidth="1"/>
    <col min="5" max="5" width="23.1640625" style="20" customWidth="1"/>
    <col min="6" max="6" width="22.5" style="20" customWidth="1"/>
    <col min="7" max="7" width="24" style="20" customWidth="1"/>
    <col min="8" max="8" width="27.5" style="20" customWidth="1"/>
    <col min="9" max="16384" width="8.83203125" style="20"/>
  </cols>
  <sheetData>
    <row r="1" spans="2:11" ht="142" customHeight="1" x14ac:dyDescent="0.2"/>
    <row r="2" spans="2:11" ht="48.75" customHeight="1" thickBot="1" x14ac:dyDescent="0.25">
      <c r="B2" s="115" t="s">
        <v>576</v>
      </c>
      <c r="C2" s="115"/>
      <c r="D2" s="115"/>
      <c r="E2" s="115"/>
      <c r="F2" s="115"/>
      <c r="G2" s="115"/>
      <c r="H2" s="115"/>
      <c r="I2" s="107"/>
      <c r="J2" s="107"/>
      <c r="K2" s="107"/>
    </row>
    <row r="3" spans="2:11" ht="16" thickBot="1" x14ac:dyDescent="0.25">
      <c r="B3" s="116"/>
      <c r="C3" s="117"/>
      <c r="D3" s="117"/>
      <c r="E3" s="117"/>
      <c r="F3" s="117"/>
      <c r="G3" s="117"/>
      <c r="H3" s="118"/>
    </row>
    <row r="4" spans="2:11" ht="16" thickBot="1" x14ac:dyDescent="0.25">
      <c r="B4" s="119" t="s">
        <v>577</v>
      </c>
      <c r="C4" s="120" t="s">
        <v>578</v>
      </c>
      <c r="D4" s="120" t="s">
        <v>572</v>
      </c>
      <c r="E4" s="120" t="s">
        <v>573</v>
      </c>
      <c r="F4" s="120" t="s">
        <v>579</v>
      </c>
      <c r="G4" s="120" t="s">
        <v>574</v>
      </c>
      <c r="H4" s="121" t="s">
        <v>575</v>
      </c>
    </row>
    <row r="5" spans="2:11" x14ac:dyDescent="0.2">
      <c r="B5" s="190"/>
      <c r="C5" s="191"/>
      <c r="D5" s="191"/>
      <c r="E5" s="191"/>
      <c r="F5" s="191"/>
      <c r="G5" s="191"/>
      <c r="H5" s="192"/>
    </row>
    <row r="6" spans="2:11" x14ac:dyDescent="0.2">
      <c r="B6" s="183"/>
      <c r="C6" s="184"/>
      <c r="D6" s="184"/>
      <c r="E6" s="184"/>
      <c r="F6" s="184"/>
      <c r="G6" s="184"/>
      <c r="H6" s="185"/>
    </row>
    <row r="7" spans="2:11" x14ac:dyDescent="0.2">
      <c r="B7" s="183"/>
      <c r="C7" s="184"/>
      <c r="D7" s="184"/>
      <c r="E7" s="184"/>
      <c r="F7" s="184"/>
      <c r="G7" s="184"/>
      <c r="H7" s="185"/>
    </row>
    <row r="8" spans="2:11" x14ac:dyDescent="0.2">
      <c r="B8" s="183"/>
      <c r="C8" s="184"/>
      <c r="D8" s="184"/>
      <c r="E8" s="184"/>
      <c r="F8" s="184"/>
      <c r="G8" s="184"/>
      <c r="H8" s="185"/>
    </row>
    <row r="9" spans="2:11" x14ac:dyDescent="0.2">
      <c r="B9" s="183"/>
      <c r="C9" s="184"/>
      <c r="D9" s="184"/>
      <c r="E9" s="184"/>
      <c r="F9" s="184"/>
      <c r="G9" s="184"/>
      <c r="H9" s="185"/>
    </row>
    <row r="10" spans="2:11" x14ac:dyDescent="0.2">
      <c r="B10" s="183"/>
      <c r="C10" s="184"/>
      <c r="D10" s="184"/>
      <c r="E10" s="184"/>
      <c r="F10" s="184"/>
      <c r="G10" s="184"/>
      <c r="H10" s="185"/>
    </row>
    <row r="11" spans="2:11" x14ac:dyDescent="0.2">
      <c r="B11" s="183"/>
      <c r="C11" s="184"/>
      <c r="D11" s="184"/>
      <c r="E11" s="184"/>
      <c r="F11" s="184"/>
      <c r="G11" s="184"/>
      <c r="H11" s="185"/>
    </row>
    <row r="12" spans="2:11" x14ac:dyDescent="0.2">
      <c r="B12" s="183"/>
      <c r="C12" s="184"/>
      <c r="D12" s="184"/>
      <c r="E12" s="184"/>
      <c r="F12" s="184"/>
      <c r="G12" s="184"/>
      <c r="H12" s="185"/>
    </row>
    <row r="13" spans="2:11" x14ac:dyDescent="0.2">
      <c r="B13" s="183"/>
      <c r="C13" s="184"/>
      <c r="D13" s="184"/>
      <c r="E13" s="184"/>
      <c r="F13" s="184"/>
      <c r="G13" s="184"/>
      <c r="H13" s="185"/>
    </row>
    <row r="14" spans="2:11" x14ac:dyDescent="0.2">
      <c r="B14" s="183"/>
      <c r="C14" s="184"/>
      <c r="D14" s="184"/>
      <c r="E14" s="184"/>
      <c r="F14" s="184"/>
      <c r="G14" s="184"/>
      <c r="H14" s="185"/>
    </row>
    <row r="15" spans="2:11" x14ac:dyDescent="0.2">
      <c r="B15" s="183"/>
      <c r="C15" s="184"/>
      <c r="D15" s="184"/>
      <c r="E15" s="184"/>
      <c r="F15" s="184"/>
      <c r="G15" s="184"/>
      <c r="H15" s="185"/>
    </row>
    <row r="16" spans="2:11" x14ac:dyDescent="0.2">
      <c r="B16" s="183"/>
      <c r="C16" s="184"/>
      <c r="D16" s="184"/>
      <c r="E16" s="184"/>
      <c r="F16" s="184"/>
      <c r="G16" s="184"/>
      <c r="H16" s="185"/>
    </row>
    <row r="17" spans="2:8" x14ac:dyDescent="0.2">
      <c r="B17" s="183"/>
      <c r="C17" s="184"/>
      <c r="D17" s="184"/>
      <c r="E17" s="184"/>
      <c r="F17" s="184"/>
      <c r="G17" s="184"/>
      <c r="H17" s="185"/>
    </row>
    <row r="18" spans="2:8" x14ac:dyDescent="0.2">
      <c r="B18" s="183"/>
      <c r="C18" s="184"/>
      <c r="D18" s="184"/>
      <c r="E18" s="184"/>
      <c r="F18" s="184"/>
      <c r="G18" s="184"/>
      <c r="H18" s="185"/>
    </row>
    <row r="19" spans="2:8" x14ac:dyDescent="0.2">
      <c r="B19" s="183"/>
      <c r="C19" s="184"/>
      <c r="D19" s="184"/>
      <c r="E19" s="184"/>
      <c r="F19" s="184"/>
      <c r="G19" s="184"/>
      <c r="H19" s="185"/>
    </row>
    <row r="20" spans="2:8" x14ac:dyDescent="0.2">
      <c r="B20" s="183"/>
      <c r="C20" s="184"/>
      <c r="D20" s="184"/>
      <c r="E20" s="184"/>
      <c r="F20" s="184"/>
      <c r="G20" s="184"/>
      <c r="H20" s="185"/>
    </row>
    <row r="21" spans="2:8" x14ac:dyDescent="0.2">
      <c r="B21" s="183"/>
      <c r="C21" s="184"/>
      <c r="D21" s="184"/>
      <c r="E21" s="184"/>
      <c r="F21" s="184"/>
      <c r="G21" s="184"/>
      <c r="H21" s="185"/>
    </row>
    <row r="22" spans="2:8" x14ac:dyDescent="0.2">
      <c r="B22" s="183"/>
      <c r="C22" s="184"/>
      <c r="D22" s="184"/>
      <c r="E22" s="184"/>
      <c r="F22" s="184"/>
      <c r="G22" s="184"/>
      <c r="H22" s="185"/>
    </row>
    <row r="23" spans="2:8" x14ac:dyDescent="0.2">
      <c r="B23" s="183"/>
      <c r="C23" s="184"/>
      <c r="D23" s="184"/>
      <c r="E23" s="184"/>
      <c r="F23" s="184"/>
      <c r="G23" s="184"/>
      <c r="H23" s="185"/>
    </row>
    <row r="24" spans="2:8" x14ac:dyDescent="0.2">
      <c r="B24" s="183"/>
      <c r="C24" s="184"/>
      <c r="D24" s="184"/>
      <c r="E24" s="184"/>
      <c r="F24" s="184"/>
      <c r="G24" s="184"/>
      <c r="H24" s="185"/>
    </row>
    <row r="25" spans="2:8" x14ac:dyDescent="0.2">
      <c r="B25" s="183"/>
      <c r="C25" s="184"/>
      <c r="D25" s="184"/>
      <c r="E25" s="184"/>
      <c r="F25" s="184"/>
      <c r="G25" s="184"/>
      <c r="H25" s="185"/>
    </row>
    <row r="26" spans="2:8" x14ac:dyDescent="0.2">
      <c r="B26" s="183"/>
      <c r="C26" s="184"/>
      <c r="D26" s="184"/>
      <c r="E26" s="184"/>
      <c r="F26" s="184"/>
      <c r="G26" s="184"/>
      <c r="H26" s="185"/>
    </row>
    <row r="27" spans="2:8" x14ac:dyDescent="0.2">
      <c r="B27" s="183"/>
      <c r="C27" s="184"/>
      <c r="D27" s="184"/>
      <c r="E27" s="184"/>
      <c r="F27" s="184"/>
      <c r="G27" s="184"/>
      <c r="H27" s="185"/>
    </row>
    <row r="28" spans="2:8" x14ac:dyDescent="0.2">
      <c r="B28" s="183"/>
      <c r="C28" s="184"/>
      <c r="D28" s="184"/>
      <c r="E28" s="184"/>
      <c r="F28" s="184"/>
      <c r="G28" s="184"/>
      <c r="H28" s="185"/>
    </row>
    <row r="29" spans="2:8" x14ac:dyDescent="0.2">
      <c r="B29" s="183"/>
      <c r="C29" s="184"/>
      <c r="D29" s="184"/>
      <c r="E29" s="184"/>
      <c r="F29" s="184"/>
      <c r="G29" s="184"/>
      <c r="H29" s="185"/>
    </row>
    <row r="30" spans="2:8" x14ac:dyDescent="0.2">
      <c r="B30" s="183"/>
      <c r="C30" s="184"/>
      <c r="D30" s="184"/>
      <c r="E30" s="184"/>
      <c r="F30" s="184"/>
      <c r="G30" s="184"/>
      <c r="H30" s="185"/>
    </row>
    <row r="31" spans="2:8" x14ac:dyDescent="0.2">
      <c r="B31" s="183"/>
      <c r="C31" s="184"/>
      <c r="D31" s="184"/>
      <c r="E31" s="184"/>
      <c r="F31" s="184"/>
      <c r="G31" s="184"/>
      <c r="H31" s="185"/>
    </row>
    <row r="32" spans="2:8" x14ac:dyDescent="0.2">
      <c r="B32" s="183"/>
      <c r="C32" s="184"/>
      <c r="D32" s="184"/>
      <c r="E32" s="184"/>
      <c r="F32" s="184"/>
      <c r="G32" s="184"/>
      <c r="H32" s="185"/>
    </row>
    <row r="33" spans="2:8" x14ac:dyDescent="0.2">
      <c r="B33" s="183"/>
      <c r="C33" s="184"/>
      <c r="D33" s="184"/>
      <c r="E33" s="184"/>
      <c r="F33" s="184"/>
      <c r="G33" s="184"/>
      <c r="H33" s="185"/>
    </row>
    <row r="34" spans="2:8" x14ac:dyDescent="0.2">
      <c r="B34" s="183"/>
      <c r="C34" s="184"/>
      <c r="D34" s="184"/>
      <c r="E34" s="184"/>
      <c r="F34" s="184"/>
      <c r="G34" s="184"/>
      <c r="H34" s="185"/>
    </row>
    <row r="35" spans="2:8" x14ac:dyDescent="0.2">
      <c r="B35" s="183"/>
      <c r="C35" s="184"/>
      <c r="D35" s="184"/>
      <c r="E35" s="184"/>
      <c r="F35" s="184"/>
      <c r="G35" s="184"/>
      <c r="H35" s="185"/>
    </row>
    <row r="36" spans="2:8" x14ac:dyDescent="0.2">
      <c r="B36" s="183"/>
      <c r="C36" s="184"/>
      <c r="D36" s="184"/>
      <c r="E36" s="184"/>
      <c r="F36" s="184"/>
      <c r="G36" s="184"/>
      <c r="H36" s="185"/>
    </row>
    <row r="37" spans="2:8" x14ac:dyDescent="0.2">
      <c r="B37" s="183"/>
      <c r="C37" s="184"/>
      <c r="D37" s="184"/>
      <c r="E37" s="184"/>
      <c r="F37" s="184"/>
      <c r="G37" s="184"/>
      <c r="H37" s="185"/>
    </row>
    <row r="38" spans="2:8" x14ac:dyDescent="0.2">
      <c r="B38" s="183"/>
      <c r="C38" s="184"/>
      <c r="D38" s="184"/>
      <c r="E38" s="184"/>
      <c r="F38" s="184"/>
      <c r="G38" s="184"/>
      <c r="H38" s="185"/>
    </row>
    <row r="39" spans="2:8" x14ac:dyDescent="0.2">
      <c r="B39" s="183"/>
      <c r="C39" s="184"/>
      <c r="D39" s="184"/>
      <c r="E39" s="184"/>
      <c r="F39" s="184"/>
      <c r="G39" s="184"/>
      <c r="H39" s="185"/>
    </row>
    <row r="40" spans="2:8" x14ac:dyDescent="0.2">
      <c r="B40" s="183"/>
      <c r="C40" s="184"/>
      <c r="D40" s="184"/>
      <c r="E40" s="184"/>
      <c r="F40" s="184"/>
      <c r="G40" s="184"/>
      <c r="H40" s="185"/>
    </row>
    <row r="41" spans="2:8" x14ac:dyDescent="0.2">
      <c r="B41" s="183"/>
      <c r="C41" s="184"/>
      <c r="D41" s="184"/>
      <c r="E41" s="184"/>
      <c r="F41" s="184"/>
      <c r="G41" s="184"/>
      <c r="H41" s="185"/>
    </row>
    <row r="42" spans="2:8" x14ac:dyDescent="0.2">
      <c r="B42" s="183"/>
      <c r="C42" s="184"/>
      <c r="D42" s="184"/>
      <c r="E42" s="184"/>
      <c r="F42" s="184"/>
      <c r="G42" s="184"/>
      <c r="H42" s="185"/>
    </row>
    <row r="43" spans="2:8" x14ac:dyDescent="0.2">
      <c r="B43" s="183"/>
      <c r="C43" s="184"/>
      <c r="D43" s="184"/>
      <c r="E43" s="184"/>
      <c r="F43" s="184"/>
      <c r="G43" s="184"/>
      <c r="H43" s="185"/>
    </row>
    <row r="44" spans="2:8" x14ac:dyDescent="0.2">
      <c r="B44" s="183"/>
      <c r="C44" s="184"/>
      <c r="D44" s="184"/>
      <c r="E44" s="184"/>
      <c r="F44" s="184"/>
      <c r="G44" s="184"/>
      <c r="H44" s="185"/>
    </row>
    <row r="45" spans="2:8" x14ac:dyDescent="0.2">
      <c r="B45" s="183"/>
      <c r="C45" s="184"/>
      <c r="D45" s="184"/>
      <c r="E45" s="184"/>
      <c r="F45" s="184"/>
      <c r="G45" s="184"/>
      <c r="H45" s="185"/>
    </row>
    <row r="46" spans="2:8" x14ac:dyDescent="0.2">
      <c r="B46" s="183"/>
      <c r="C46" s="184"/>
      <c r="D46" s="184"/>
      <c r="E46" s="184"/>
      <c r="F46" s="184"/>
      <c r="G46" s="184"/>
      <c r="H46" s="185"/>
    </row>
    <row r="47" spans="2:8" x14ac:dyDescent="0.2">
      <c r="B47" s="183"/>
      <c r="C47" s="184"/>
      <c r="D47" s="184"/>
      <c r="E47" s="184"/>
      <c r="F47" s="184"/>
      <c r="G47" s="184"/>
      <c r="H47" s="185"/>
    </row>
    <row r="48" spans="2:8" x14ac:dyDescent="0.2">
      <c r="B48" s="183"/>
      <c r="C48" s="184"/>
      <c r="D48" s="184"/>
      <c r="E48" s="184"/>
      <c r="F48" s="184"/>
      <c r="G48" s="184"/>
      <c r="H48" s="185"/>
    </row>
    <row r="49" spans="2:8" x14ac:dyDescent="0.2">
      <c r="B49" s="183"/>
      <c r="C49" s="184"/>
      <c r="D49" s="184"/>
      <c r="E49" s="184"/>
      <c r="F49" s="184"/>
      <c r="G49" s="184"/>
      <c r="H49" s="185"/>
    </row>
    <row r="50" spans="2:8" x14ac:dyDescent="0.2">
      <c r="B50" s="183"/>
      <c r="C50" s="184"/>
      <c r="D50" s="184"/>
      <c r="E50" s="184"/>
      <c r="F50" s="184"/>
      <c r="G50" s="184"/>
      <c r="H50" s="185"/>
    </row>
    <row r="51" spans="2:8" x14ac:dyDescent="0.2">
      <c r="B51" s="183"/>
      <c r="C51" s="184"/>
      <c r="D51" s="184"/>
      <c r="E51" s="184"/>
      <c r="F51" s="184"/>
      <c r="G51" s="184"/>
      <c r="H51" s="185"/>
    </row>
    <row r="52" spans="2:8" x14ac:dyDescent="0.2">
      <c r="B52" s="183"/>
      <c r="C52" s="184"/>
      <c r="D52" s="184"/>
      <c r="E52" s="184"/>
      <c r="F52" s="184"/>
      <c r="G52" s="184"/>
      <c r="H52" s="185"/>
    </row>
    <row r="53" spans="2:8" x14ac:dyDescent="0.2">
      <c r="B53" s="183"/>
      <c r="C53" s="184"/>
      <c r="D53" s="184"/>
      <c r="E53" s="184"/>
      <c r="F53" s="184"/>
      <c r="G53" s="184"/>
      <c r="H53" s="185"/>
    </row>
    <row r="54" spans="2:8" x14ac:dyDescent="0.2">
      <c r="B54" s="183"/>
      <c r="C54" s="184"/>
      <c r="D54" s="184"/>
      <c r="E54" s="184"/>
      <c r="F54" s="184"/>
      <c r="G54" s="184"/>
      <c r="H54" s="185"/>
    </row>
    <row r="55" spans="2:8" x14ac:dyDescent="0.2">
      <c r="B55" s="183"/>
      <c r="C55" s="184"/>
      <c r="D55" s="184"/>
      <c r="E55" s="184"/>
      <c r="F55" s="184"/>
      <c r="G55" s="184"/>
      <c r="H55" s="185"/>
    </row>
    <row r="56" spans="2:8" x14ac:dyDescent="0.2">
      <c r="B56" s="183"/>
      <c r="C56" s="184"/>
      <c r="D56" s="184"/>
      <c r="E56" s="184"/>
      <c r="F56" s="184"/>
      <c r="G56" s="184"/>
      <c r="H56" s="185"/>
    </row>
    <row r="57" spans="2:8" x14ac:dyDescent="0.2">
      <c r="B57" s="183"/>
      <c r="C57" s="184"/>
      <c r="D57" s="184"/>
      <c r="E57" s="184"/>
      <c r="F57" s="184"/>
      <c r="G57" s="184"/>
      <c r="H57" s="185"/>
    </row>
    <row r="58" spans="2:8" x14ac:dyDescent="0.2">
      <c r="B58" s="183"/>
      <c r="C58" s="184"/>
      <c r="D58" s="184"/>
      <c r="E58" s="184"/>
      <c r="F58" s="184"/>
      <c r="G58" s="184"/>
      <c r="H58" s="185"/>
    </row>
    <row r="59" spans="2:8" x14ac:dyDescent="0.2">
      <c r="B59" s="183"/>
      <c r="C59" s="184"/>
      <c r="D59" s="184"/>
      <c r="E59" s="184"/>
      <c r="F59" s="184"/>
      <c r="G59" s="184"/>
      <c r="H59" s="185"/>
    </row>
    <row r="60" spans="2:8" x14ac:dyDescent="0.2">
      <c r="B60" s="183"/>
      <c r="C60" s="184"/>
      <c r="D60" s="184"/>
      <c r="E60" s="184"/>
      <c r="F60" s="184"/>
      <c r="G60" s="184"/>
      <c r="H60" s="185"/>
    </row>
    <row r="61" spans="2:8" x14ac:dyDescent="0.2">
      <c r="B61" s="183"/>
      <c r="C61" s="184"/>
      <c r="D61" s="184"/>
      <c r="E61" s="184"/>
      <c r="F61" s="184"/>
      <c r="G61" s="184"/>
      <c r="H61" s="185"/>
    </row>
    <row r="62" spans="2:8" x14ac:dyDescent="0.2">
      <c r="B62" s="183"/>
      <c r="C62" s="184"/>
      <c r="D62" s="184"/>
      <c r="E62" s="184"/>
      <c r="F62" s="184"/>
      <c r="G62" s="184"/>
      <c r="H62" s="185"/>
    </row>
    <row r="63" spans="2:8" x14ac:dyDescent="0.2">
      <c r="B63" s="183"/>
      <c r="C63" s="184"/>
      <c r="D63" s="184"/>
      <c r="E63" s="184"/>
      <c r="F63" s="184"/>
      <c r="G63" s="184"/>
      <c r="H63" s="185"/>
    </row>
    <row r="64" spans="2:8" x14ac:dyDescent="0.2">
      <c r="B64" s="183"/>
      <c r="C64" s="184"/>
      <c r="D64" s="184"/>
      <c r="E64" s="184"/>
      <c r="F64" s="184"/>
      <c r="G64" s="184"/>
      <c r="H64" s="185"/>
    </row>
    <row r="65" spans="2:8" x14ac:dyDescent="0.2">
      <c r="B65" s="183"/>
      <c r="C65" s="184"/>
      <c r="D65" s="184"/>
      <c r="E65" s="184"/>
      <c r="F65" s="184"/>
      <c r="G65" s="184"/>
      <c r="H65" s="185"/>
    </row>
    <row r="66" spans="2:8" x14ac:dyDescent="0.2">
      <c r="B66" s="183"/>
      <c r="C66" s="184"/>
      <c r="D66" s="184"/>
      <c r="E66" s="184"/>
      <c r="F66" s="184"/>
      <c r="G66" s="184"/>
      <c r="H66" s="185"/>
    </row>
    <row r="67" spans="2:8" x14ac:dyDescent="0.2">
      <c r="B67" s="183"/>
      <c r="C67" s="184"/>
      <c r="D67" s="184"/>
      <c r="E67" s="184"/>
      <c r="F67" s="184"/>
      <c r="G67" s="184"/>
      <c r="H67" s="185"/>
    </row>
    <row r="68" spans="2:8" x14ac:dyDescent="0.2">
      <c r="B68" s="183"/>
      <c r="C68" s="184"/>
      <c r="D68" s="184"/>
      <c r="E68" s="184"/>
      <c r="F68" s="184"/>
      <c r="G68" s="184"/>
      <c r="H68" s="185"/>
    </row>
    <row r="69" spans="2:8" x14ac:dyDescent="0.2">
      <c r="B69" s="183"/>
      <c r="C69" s="184"/>
      <c r="D69" s="184"/>
      <c r="E69" s="184"/>
      <c r="F69" s="184"/>
      <c r="G69" s="184"/>
      <c r="H69" s="185"/>
    </row>
    <row r="70" spans="2:8" x14ac:dyDescent="0.2">
      <c r="B70" s="183"/>
      <c r="C70" s="184"/>
      <c r="D70" s="184"/>
      <c r="E70" s="184"/>
      <c r="F70" s="184"/>
      <c r="G70" s="184"/>
      <c r="H70" s="185"/>
    </row>
    <row r="71" spans="2:8" x14ac:dyDescent="0.2">
      <c r="B71" s="183"/>
      <c r="C71" s="184"/>
      <c r="D71" s="184"/>
      <c r="E71" s="184"/>
      <c r="F71" s="184"/>
      <c r="G71" s="184"/>
      <c r="H71" s="185"/>
    </row>
    <row r="72" spans="2:8" x14ac:dyDescent="0.2">
      <c r="B72" s="183"/>
      <c r="C72" s="184"/>
      <c r="D72" s="184"/>
      <c r="E72" s="184"/>
      <c r="F72" s="184"/>
      <c r="G72" s="184"/>
      <c r="H72" s="185"/>
    </row>
    <row r="73" spans="2:8" x14ac:dyDescent="0.2">
      <c r="B73" s="183"/>
      <c r="C73" s="184"/>
      <c r="D73" s="184"/>
      <c r="E73" s="184"/>
      <c r="F73" s="184"/>
      <c r="G73" s="184"/>
      <c r="H73" s="185"/>
    </row>
    <row r="74" spans="2:8" x14ac:dyDescent="0.2">
      <c r="B74" s="183"/>
      <c r="C74" s="184"/>
      <c r="D74" s="184"/>
      <c r="E74" s="184"/>
      <c r="F74" s="184"/>
      <c r="G74" s="184"/>
      <c r="H74" s="185"/>
    </row>
    <row r="75" spans="2:8" x14ac:dyDescent="0.2">
      <c r="B75" s="183"/>
      <c r="C75" s="184"/>
      <c r="D75" s="184"/>
      <c r="E75" s="184"/>
      <c r="F75" s="184"/>
      <c r="G75" s="184"/>
      <c r="H75" s="185"/>
    </row>
    <row r="76" spans="2:8" x14ac:dyDescent="0.2">
      <c r="B76" s="183"/>
      <c r="C76" s="184"/>
      <c r="D76" s="184"/>
      <c r="E76" s="184"/>
      <c r="F76" s="184"/>
      <c r="G76" s="184"/>
      <c r="H76" s="185"/>
    </row>
    <row r="77" spans="2:8" x14ac:dyDescent="0.2">
      <c r="B77" s="183"/>
      <c r="C77" s="184"/>
      <c r="D77" s="184"/>
      <c r="E77" s="184"/>
      <c r="F77" s="184"/>
      <c r="G77" s="184"/>
      <c r="H77" s="185"/>
    </row>
    <row r="78" spans="2:8" x14ac:dyDescent="0.2">
      <c r="B78" s="183"/>
      <c r="C78" s="184"/>
      <c r="D78" s="184"/>
      <c r="E78" s="184"/>
      <c r="F78" s="184"/>
      <c r="G78" s="184"/>
      <c r="H78" s="185"/>
    </row>
    <row r="79" spans="2:8" x14ac:dyDescent="0.2">
      <c r="B79" s="183"/>
      <c r="C79" s="184"/>
      <c r="D79" s="184"/>
      <c r="E79" s="184"/>
      <c r="F79" s="184"/>
      <c r="G79" s="184"/>
      <c r="H79" s="185"/>
    </row>
    <row r="80" spans="2:8" x14ac:dyDescent="0.2">
      <c r="B80" s="183"/>
      <c r="C80" s="184"/>
      <c r="D80" s="184"/>
      <c r="E80" s="184"/>
      <c r="F80" s="184"/>
      <c r="G80" s="184"/>
      <c r="H80" s="185"/>
    </row>
    <row r="81" spans="2:8" x14ac:dyDescent="0.2">
      <c r="B81" s="183"/>
      <c r="C81" s="184"/>
      <c r="D81" s="184"/>
      <c r="E81" s="184"/>
      <c r="F81" s="184"/>
      <c r="G81" s="184"/>
      <c r="H81" s="185"/>
    </row>
    <row r="82" spans="2:8" x14ac:dyDescent="0.2">
      <c r="B82" s="183"/>
      <c r="C82" s="184"/>
      <c r="D82" s="184"/>
      <c r="E82" s="184"/>
      <c r="F82" s="184"/>
      <c r="G82" s="184"/>
      <c r="H82" s="185"/>
    </row>
    <row r="83" spans="2:8" x14ac:dyDescent="0.2">
      <c r="B83" s="183"/>
      <c r="C83" s="184"/>
      <c r="D83" s="184"/>
      <c r="E83" s="184"/>
      <c r="F83" s="184"/>
      <c r="G83" s="184"/>
      <c r="H83" s="185"/>
    </row>
    <row r="84" spans="2:8" x14ac:dyDescent="0.2">
      <c r="B84" s="183"/>
      <c r="C84" s="184"/>
      <c r="D84" s="184"/>
      <c r="E84" s="184"/>
      <c r="F84" s="184"/>
      <c r="G84" s="184"/>
      <c r="H84" s="185"/>
    </row>
    <row r="85" spans="2:8" x14ac:dyDescent="0.2">
      <c r="B85" s="183"/>
      <c r="C85" s="184"/>
      <c r="D85" s="184"/>
      <c r="E85" s="184"/>
      <c r="F85" s="184"/>
      <c r="G85" s="184"/>
      <c r="H85" s="185"/>
    </row>
    <row r="86" spans="2:8" x14ac:dyDescent="0.2">
      <c r="B86" s="183"/>
      <c r="C86" s="184"/>
      <c r="D86" s="184"/>
      <c r="E86" s="184"/>
      <c r="F86" s="184"/>
      <c r="G86" s="184"/>
      <c r="H86" s="185"/>
    </row>
    <row r="87" spans="2:8" x14ac:dyDescent="0.2">
      <c r="B87" s="183"/>
      <c r="C87" s="184"/>
      <c r="D87" s="184"/>
      <c r="E87" s="184"/>
      <c r="F87" s="184"/>
      <c r="G87" s="184"/>
      <c r="H87" s="185"/>
    </row>
    <row r="88" spans="2:8" x14ac:dyDescent="0.2">
      <c r="B88" s="183"/>
      <c r="C88" s="184"/>
      <c r="D88" s="184"/>
      <c r="E88" s="184"/>
      <c r="F88" s="184"/>
      <c r="G88" s="184"/>
      <c r="H88" s="185"/>
    </row>
    <row r="89" spans="2:8" x14ac:dyDescent="0.2">
      <c r="B89" s="183"/>
      <c r="C89" s="184"/>
      <c r="D89" s="184"/>
      <c r="E89" s="184"/>
      <c r="F89" s="184"/>
      <c r="G89" s="184"/>
      <c r="H89" s="185"/>
    </row>
    <row r="90" spans="2:8" x14ac:dyDescent="0.2">
      <c r="B90" s="183"/>
      <c r="C90" s="184"/>
      <c r="D90" s="184"/>
      <c r="E90" s="184"/>
      <c r="F90" s="184"/>
      <c r="G90" s="184"/>
      <c r="H90" s="185"/>
    </row>
    <row r="91" spans="2:8" x14ac:dyDescent="0.2">
      <c r="B91" s="183"/>
      <c r="C91" s="184"/>
      <c r="D91" s="184"/>
      <c r="E91" s="184"/>
      <c r="F91" s="184"/>
      <c r="G91" s="184"/>
      <c r="H91" s="185"/>
    </row>
    <row r="92" spans="2:8" x14ac:dyDescent="0.2">
      <c r="B92" s="183"/>
      <c r="C92" s="184"/>
      <c r="D92" s="184"/>
      <c r="E92" s="184"/>
      <c r="F92" s="184"/>
      <c r="G92" s="184"/>
      <c r="H92" s="185"/>
    </row>
    <row r="93" spans="2:8" x14ac:dyDescent="0.2">
      <c r="B93" s="183"/>
      <c r="C93" s="184"/>
      <c r="D93" s="184"/>
      <c r="E93" s="184"/>
      <c r="F93" s="184"/>
      <c r="G93" s="184"/>
      <c r="H93" s="185"/>
    </row>
    <row r="94" spans="2:8" x14ac:dyDescent="0.2">
      <c r="B94" s="183"/>
      <c r="C94" s="184"/>
      <c r="D94" s="184"/>
      <c r="E94" s="184"/>
      <c r="F94" s="184"/>
      <c r="G94" s="184"/>
      <c r="H94" s="185"/>
    </row>
    <row r="95" spans="2:8" x14ac:dyDescent="0.2">
      <c r="B95" s="183"/>
      <c r="C95" s="184"/>
      <c r="D95" s="184"/>
      <c r="E95" s="184"/>
      <c r="F95" s="184"/>
      <c r="G95" s="184"/>
      <c r="H95" s="185"/>
    </row>
    <row r="96" spans="2:8" x14ac:dyDescent="0.2">
      <c r="B96" s="183"/>
      <c r="C96" s="184"/>
      <c r="D96" s="184"/>
      <c r="E96" s="184"/>
      <c r="F96" s="184"/>
      <c r="G96" s="184"/>
      <c r="H96" s="185"/>
    </row>
    <row r="97" spans="2:8" x14ac:dyDescent="0.2">
      <c r="B97" s="183"/>
      <c r="C97" s="184"/>
      <c r="D97" s="184"/>
      <c r="E97" s="184"/>
      <c r="F97" s="184"/>
      <c r="G97" s="184"/>
      <c r="H97" s="185"/>
    </row>
    <row r="98" spans="2:8" x14ac:dyDescent="0.2">
      <c r="B98" s="183"/>
      <c r="C98" s="184"/>
      <c r="D98" s="184"/>
      <c r="E98" s="184"/>
      <c r="F98" s="184"/>
      <c r="G98" s="184"/>
      <c r="H98" s="185"/>
    </row>
    <row r="99" spans="2:8" x14ac:dyDescent="0.2">
      <c r="B99" s="183"/>
      <c r="C99" s="184"/>
      <c r="D99" s="184"/>
      <c r="E99" s="184"/>
      <c r="F99" s="184"/>
      <c r="G99" s="184"/>
      <c r="H99" s="185"/>
    </row>
    <row r="100" spans="2:8" x14ac:dyDescent="0.2">
      <c r="B100" s="183"/>
      <c r="C100" s="184"/>
      <c r="D100" s="184"/>
      <c r="E100" s="184"/>
      <c r="F100" s="184"/>
      <c r="G100" s="184"/>
      <c r="H100" s="185"/>
    </row>
    <row r="101" spans="2:8" x14ac:dyDescent="0.2">
      <c r="B101" s="183"/>
      <c r="C101" s="184"/>
      <c r="D101" s="184"/>
      <c r="E101" s="184"/>
      <c r="F101" s="184"/>
      <c r="G101" s="184"/>
      <c r="H101" s="185"/>
    </row>
    <row r="102" spans="2:8" x14ac:dyDescent="0.2">
      <c r="B102" s="183"/>
      <c r="C102" s="184"/>
      <c r="D102" s="184"/>
      <c r="E102" s="184"/>
      <c r="F102" s="184"/>
      <c r="G102" s="184"/>
      <c r="H102" s="185"/>
    </row>
    <row r="103" spans="2:8" x14ac:dyDescent="0.2">
      <c r="B103" s="183"/>
      <c r="C103" s="184"/>
      <c r="D103" s="184"/>
      <c r="E103" s="184"/>
      <c r="F103" s="184"/>
      <c r="G103" s="184"/>
      <c r="H103" s="185"/>
    </row>
    <row r="104" spans="2:8" x14ac:dyDescent="0.2">
      <c r="B104" s="183"/>
      <c r="C104" s="184"/>
      <c r="D104" s="184"/>
      <c r="E104" s="184"/>
      <c r="F104" s="184"/>
      <c r="G104" s="184"/>
      <c r="H104" s="185"/>
    </row>
    <row r="105" spans="2:8" ht="16" thickBot="1" x14ac:dyDescent="0.25">
      <c r="B105" s="186"/>
      <c r="C105" s="187"/>
      <c r="D105" s="187"/>
      <c r="E105" s="187"/>
      <c r="F105" s="187"/>
      <c r="G105" s="187"/>
      <c r="H105" s="188"/>
    </row>
  </sheetData>
  <sheetProtection algorithmName="SHA-512" hashValue="v0emntvokrN84DZ7cgu8a1VLuAmp7yQnZvzteTvGSbj1ssBDfg1YuL96g3UuGLYTgKaeorQqQ7y0RzFjppxRGg==" saltValue="/fda5xgg6SiVp4E5UISoVw==" spinCount="100000" sheet="1" objects="1" scenarios="1" formatColumns="0" formatRows="0" selectLockedCells="1" sort="0" autoFilter="0"/>
  <mergeCells count="2">
    <mergeCell ref="B2:H2"/>
    <mergeCell ref="B3:H3"/>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9BE50-5F63-4AC8-9EE5-A95DDC079E1E}">
  <sheetPr>
    <tabColor rgb="FFFFC000"/>
  </sheetPr>
  <dimension ref="A1:I95"/>
  <sheetViews>
    <sheetView showGridLines="0" topLeftCell="B1" zoomScale="110" zoomScaleNormal="110" workbookViewId="0">
      <pane ySplit="2" topLeftCell="A59" activePane="bottomLeft" state="frozen"/>
      <selection pane="bottomLeft" activeCell="E82" sqref="E82"/>
    </sheetView>
  </sheetViews>
  <sheetFormatPr baseColWidth="10" defaultColWidth="9.1640625" defaultRowHeight="16" x14ac:dyDescent="0.2"/>
  <cols>
    <col min="1" max="1" width="2.83203125" style="1" customWidth="1"/>
    <col min="2" max="2" width="9.1640625" style="1"/>
    <col min="3" max="3" width="39" style="1" customWidth="1"/>
    <col min="4" max="4" width="89.6640625" style="1" customWidth="1"/>
    <col min="5" max="5" width="12.5" style="1" customWidth="1"/>
    <col min="6" max="6" width="15.1640625" style="1" customWidth="1"/>
    <col min="7" max="7" width="13.6640625" style="1" bestFit="1" customWidth="1"/>
    <col min="8" max="8" width="15.83203125" style="1" customWidth="1"/>
    <col min="9" max="9" width="37.6640625" style="1" bestFit="1" customWidth="1"/>
    <col min="10" max="16384" width="9.1640625" style="1"/>
  </cols>
  <sheetData>
    <row r="1" spans="1:9" ht="146" customHeight="1" thickBot="1" x14ac:dyDescent="0.25"/>
    <row r="2" spans="1:9" ht="30" customHeight="1" thickBot="1" x14ac:dyDescent="0.25">
      <c r="A2" s="24"/>
      <c r="B2" s="122" t="s">
        <v>2</v>
      </c>
      <c r="C2" s="123" t="s">
        <v>3</v>
      </c>
      <c r="D2" s="124" t="s">
        <v>4</v>
      </c>
      <c r="E2" s="125" t="s">
        <v>5</v>
      </c>
      <c r="F2" s="126" t="s">
        <v>6</v>
      </c>
      <c r="G2" s="125" t="s">
        <v>7</v>
      </c>
      <c r="H2" s="126" t="s">
        <v>8</v>
      </c>
      <c r="I2" s="127" t="s">
        <v>9</v>
      </c>
    </row>
    <row r="3" spans="1:9" x14ac:dyDescent="0.2">
      <c r="B3" s="48"/>
      <c r="C3" s="46"/>
      <c r="D3" s="46"/>
      <c r="E3" s="46"/>
      <c r="F3" s="46"/>
      <c r="G3" s="46"/>
      <c r="H3" s="46"/>
      <c r="I3" s="47"/>
    </row>
    <row r="4" spans="1:9" ht="15" customHeight="1" x14ac:dyDescent="0.2">
      <c r="B4" s="74" t="s">
        <v>10</v>
      </c>
      <c r="C4" s="77" t="s">
        <v>11</v>
      </c>
      <c r="D4" s="4" t="s">
        <v>12</v>
      </c>
      <c r="E4" s="14"/>
      <c r="F4" s="14"/>
      <c r="G4" s="18"/>
      <c r="H4" s="14"/>
      <c r="I4" s="19"/>
    </row>
    <row r="5" spans="1:9" x14ac:dyDescent="0.2">
      <c r="B5" s="75"/>
      <c r="C5" s="78"/>
      <c r="D5" s="4" t="s">
        <v>13</v>
      </c>
      <c r="E5" s="14"/>
      <c r="F5" s="14"/>
      <c r="G5" s="18"/>
      <c r="H5" s="14"/>
      <c r="I5" s="19"/>
    </row>
    <row r="6" spans="1:9" x14ac:dyDescent="0.2">
      <c r="B6" s="75"/>
      <c r="C6" s="78"/>
      <c r="D6" s="4" t="s">
        <v>538</v>
      </c>
      <c r="E6" s="14"/>
      <c r="F6" s="14"/>
      <c r="G6" s="18"/>
      <c r="H6" s="14"/>
      <c r="I6" s="19"/>
    </row>
    <row r="7" spans="1:9" x14ac:dyDescent="0.2">
      <c r="B7" s="75"/>
      <c r="C7" s="78"/>
      <c r="D7" s="4" t="s">
        <v>539</v>
      </c>
      <c r="E7" s="14"/>
      <c r="F7" s="14"/>
      <c r="G7" s="18"/>
      <c r="H7" s="14"/>
      <c r="I7" s="19"/>
    </row>
    <row r="8" spans="1:9" x14ac:dyDescent="0.2">
      <c r="B8" s="75"/>
      <c r="C8" s="78"/>
      <c r="D8" s="4" t="s">
        <v>540</v>
      </c>
      <c r="E8" s="14"/>
      <c r="F8" s="14"/>
      <c r="G8" s="18"/>
      <c r="H8" s="14"/>
      <c r="I8" s="19"/>
    </row>
    <row r="9" spans="1:9" x14ac:dyDescent="0.2">
      <c r="B9" s="76"/>
      <c r="C9" s="79"/>
      <c r="D9" s="4" t="s">
        <v>541</v>
      </c>
      <c r="E9" s="14"/>
      <c r="F9" s="14"/>
      <c r="G9" s="18"/>
      <c r="H9" s="14"/>
      <c r="I9" s="19"/>
    </row>
    <row r="10" spans="1:9" x14ac:dyDescent="0.2">
      <c r="B10" s="39"/>
      <c r="C10" s="40"/>
      <c r="D10" s="40"/>
      <c r="E10" s="40"/>
      <c r="F10" s="40"/>
      <c r="G10" s="40"/>
      <c r="H10" s="40"/>
      <c r="I10" s="41"/>
    </row>
    <row r="11" spans="1:9" ht="17" x14ac:dyDescent="0.2">
      <c r="B11" s="38" t="s">
        <v>14</v>
      </c>
      <c r="C11" s="37" t="s">
        <v>15</v>
      </c>
      <c r="D11" s="3" t="s">
        <v>16</v>
      </c>
      <c r="E11" s="14"/>
      <c r="F11" s="14"/>
      <c r="G11" s="18"/>
      <c r="H11" s="14"/>
      <c r="I11" s="19"/>
    </row>
    <row r="12" spans="1:9" ht="30" customHeight="1" x14ac:dyDescent="0.2">
      <c r="B12" s="38"/>
      <c r="C12" s="37"/>
      <c r="D12" s="3" t="s">
        <v>17</v>
      </c>
      <c r="E12" s="14"/>
      <c r="F12" s="14"/>
      <c r="G12" s="18"/>
      <c r="H12" s="14"/>
      <c r="I12" s="19"/>
    </row>
    <row r="13" spans="1:9" x14ac:dyDescent="0.2">
      <c r="B13" s="39"/>
      <c r="C13" s="40"/>
      <c r="D13" s="40"/>
      <c r="E13" s="40"/>
      <c r="F13" s="40"/>
      <c r="G13" s="40"/>
      <c r="H13" s="40"/>
      <c r="I13" s="41"/>
    </row>
    <row r="14" spans="1:9" ht="15" customHeight="1" x14ac:dyDescent="0.2">
      <c r="B14" s="38" t="s">
        <v>18</v>
      </c>
      <c r="C14" s="37" t="s">
        <v>19</v>
      </c>
      <c r="D14" s="4" t="s">
        <v>20</v>
      </c>
      <c r="E14" s="14"/>
      <c r="F14" s="14"/>
      <c r="G14" s="18"/>
      <c r="H14" s="14"/>
      <c r="I14" s="19"/>
    </row>
    <row r="15" spans="1:9" ht="17" x14ac:dyDescent="0.2">
      <c r="B15" s="38"/>
      <c r="C15" s="37"/>
      <c r="D15" s="3" t="s">
        <v>21</v>
      </c>
      <c r="E15" s="14"/>
      <c r="F15" s="14"/>
      <c r="G15" s="18"/>
      <c r="H15" s="14"/>
      <c r="I15" s="19"/>
    </row>
    <row r="16" spans="1:9" ht="34.5" customHeight="1" x14ac:dyDescent="0.2">
      <c r="B16" s="38"/>
      <c r="C16" s="37"/>
      <c r="D16" s="3" t="s">
        <v>22</v>
      </c>
      <c r="E16" s="14"/>
      <c r="F16" s="14"/>
      <c r="G16" s="18"/>
      <c r="H16" s="14"/>
      <c r="I16" s="19"/>
    </row>
    <row r="17" spans="2:9" x14ac:dyDescent="0.2">
      <c r="B17" s="38"/>
      <c r="C17" s="37"/>
      <c r="D17" s="4" t="s">
        <v>23</v>
      </c>
      <c r="E17" s="14"/>
      <c r="F17" s="14"/>
      <c r="G17" s="18"/>
      <c r="H17" s="14"/>
      <c r="I17" s="19"/>
    </row>
    <row r="18" spans="2:9" x14ac:dyDescent="0.2">
      <c r="B18" s="38"/>
      <c r="C18" s="37"/>
      <c r="D18" s="4" t="s">
        <v>24</v>
      </c>
      <c r="E18" s="14"/>
      <c r="F18" s="14"/>
      <c r="G18" s="18"/>
      <c r="H18" s="14"/>
      <c r="I18" s="19"/>
    </row>
    <row r="19" spans="2:9" x14ac:dyDescent="0.2">
      <c r="B19" s="39"/>
      <c r="C19" s="40"/>
      <c r="D19" s="40"/>
      <c r="E19" s="40"/>
      <c r="F19" s="40"/>
      <c r="G19" s="40"/>
      <c r="H19" s="40"/>
      <c r="I19" s="41"/>
    </row>
    <row r="20" spans="2:9" x14ac:dyDescent="0.2">
      <c r="B20" s="38" t="s">
        <v>25</v>
      </c>
      <c r="C20" s="37" t="s">
        <v>26</v>
      </c>
      <c r="D20" s="4" t="s">
        <v>27</v>
      </c>
      <c r="E20" s="14"/>
      <c r="F20" s="14"/>
      <c r="G20" s="18"/>
      <c r="H20" s="14"/>
      <c r="I20" s="19"/>
    </row>
    <row r="21" spans="2:9" ht="17" customHeight="1" x14ac:dyDescent="0.2">
      <c r="B21" s="38"/>
      <c r="C21" s="37"/>
      <c r="D21" s="3" t="s">
        <v>28</v>
      </c>
      <c r="E21" s="14"/>
      <c r="F21" s="14"/>
      <c r="G21" s="18"/>
      <c r="H21" s="14"/>
      <c r="I21" s="19"/>
    </row>
    <row r="22" spans="2:9" ht="34" x14ac:dyDescent="0.2">
      <c r="B22" s="38"/>
      <c r="C22" s="37"/>
      <c r="D22" s="3" t="s">
        <v>29</v>
      </c>
      <c r="E22" s="14"/>
      <c r="F22" s="14"/>
      <c r="G22" s="18"/>
      <c r="H22" s="14"/>
      <c r="I22" s="19"/>
    </row>
    <row r="23" spans="2:9" x14ac:dyDescent="0.2">
      <c r="B23" s="39"/>
      <c r="C23" s="40"/>
      <c r="D23" s="40"/>
      <c r="E23" s="40"/>
      <c r="F23" s="40"/>
      <c r="G23" s="40"/>
      <c r="H23" s="40"/>
      <c r="I23" s="41"/>
    </row>
    <row r="24" spans="2:9" ht="15" customHeight="1" x14ac:dyDescent="0.2">
      <c r="B24" s="38" t="s">
        <v>30</v>
      </c>
      <c r="C24" s="37" t="s">
        <v>31</v>
      </c>
      <c r="D24" s="4" t="s">
        <v>32</v>
      </c>
      <c r="E24" s="14"/>
      <c r="F24" s="14"/>
      <c r="G24" s="18"/>
      <c r="H24" s="14"/>
      <c r="I24" s="19"/>
    </row>
    <row r="25" spans="2:9" ht="36" customHeight="1" x14ac:dyDescent="0.2">
      <c r="B25" s="38"/>
      <c r="C25" s="37"/>
      <c r="D25" s="3" t="s">
        <v>33</v>
      </c>
      <c r="E25" s="14"/>
      <c r="F25" s="14"/>
      <c r="G25" s="18"/>
      <c r="H25" s="14"/>
      <c r="I25" s="19"/>
    </row>
    <row r="26" spans="2:9" ht="17" x14ac:dyDescent="0.2">
      <c r="B26" s="38"/>
      <c r="C26" s="37"/>
      <c r="D26" s="3" t="s">
        <v>34</v>
      </c>
      <c r="E26" s="14"/>
      <c r="F26" s="14"/>
      <c r="G26" s="18"/>
      <c r="H26" s="14"/>
      <c r="I26" s="19"/>
    </row>
    <row r="27" spans="2:9" ht="36" customHeight="1" x14ac:dyDescent="0.2">
      <c r="B27" s="38"/>
      <c r="C27" s="37"/>
      <c r="D27" s="3" t="s">
        <v>35</v>
      </c>
      <c r="E27" s="14"/>
      <c r="F27" s="14"/>
      <c r="G27" s="18"/>
      <c r="H27" s="14"/>
      <c r="I27" s="19"/>
    </row>
    <row r="28" spans="2:9" x14ac:dyDescent="0.2">
      <c r="B28" s="39"/>
      <c r="C28" s="40"/>
      <c r="D28" s="40"/>
      <c r="E28" s="40"/>
      <c r="F28" s="40"/>
      <c r="G28" s="40"/>
      <c r="H28" s="40"/>
      <c r="I28" s="41"/>
    </row>
    <row r="29" spans="2:9" ht="17" x14ac:dyDescent="0.2">
      <c r="B29" s="38" t="s">
        <v>36</v>
      </c>
      <c r="C29" s="37" t="s">
        <v>37</v>
      </c>
      <c r="D29" s="3" t="s">
        <v>38</v>
      </c>
      <c r="E29" s="14"/>
      <c r="F29" s="14"/>
      <c r="G29" s="18"/>
      <c r="H29" s="14"/>
      <c r="I29" s="19"/>
    </row>
    <row r="30" spans="2:9" ht="37" customHeight="1" x14ac:dyDescent="0.2">
      <c r="B30" s="38"/>
      <c r="C30" s="37"/>
      <c r="D30" s="5" t="s">
        <v>39</v>
      </c>
      <c r="E30" s="14"/>
      <c r="F30" s="14"/>
      <c r="G30" s="18"/>
      <c r="H30" s="14"/>
      <c r="I30" s="19"/>
    </row>
    <row r="31" spans="2:9" x14ac:dyDescent="0.2">
      <c r="B31" s="39"/>
      <c r="C31" s="40"/>
      <c r="D31" s="40"/>
      <c r="E31" s="40"/>
      <c r="F31" s="40"/>
      <c r="G31" s="40"/>
      <c r="H31" s="40"/>
      <c r="I31" s="41"/>
    </row>
    <row r="32" spans="2:9" ht="22.5" customHeight="1" x14ac:dyDescent="0.2">
      <c r="B32" s="38" t="s">
        <v>40</v>
      </c>
      <c r="C32" s="37" t="s">
        <v>41</v>
      </c>
      <c r="D32" s="4" t="s">
        <v>42</v>
      </c>
      <c r="E32" s="14"/>
      <c r="F32" s="14"/>
      <c r="G32" s="18"/>
      <c r="H32" s="14"/>
      <c r="I32" s="19"/>
    </row>
    <row r="33" spans="2:9" ht="22.5" customHeight="1" x14ac:dyDescent="0.2">
      <c r="B33" s="38"/>
      <c r="C33" s="37"/>
      <c r="D33" s="3" t="s">
        <v>43</v>
      </c>
      <c r="E33" s="14"/>
      <c r="F33" s="14"/>
      <c r="G33" s="18"/>
      <c r="H33" s="14"/>
      <c r="I33" s="19"/>
    </row>
    <row r="34" spans="2:9" ht="22.5" customHeight="1" x14ac:dyDescent="0.2">
      <c r="B34" s="38"/>
      <c r="C34" s="37"/>
      <c r="D34" s="3" t="s">
        <v>44</v>
      </c>
      <c r="E34" s="14"/>
      <c r="F34" s="14"/>
      <c r="G34" s="18"/>
      <c r="H34" s="14"/>
      <c r="I34" s="19"/>
    </row>
    <row r="35" spans="2:9" ht="22.5" customHeight="1" x14ac:dyDescent="0.2">
      <c r="B35" s="38"/>
      <c r="C35" s="37"/>
      <c r="D35" s="3" t="s">
        <v>45</v>
      </c>
      <c r="E35" s="14"/>
      <c r="F35" s="14"/>
      <c r="G35" s="18"/>
      <c r="H35" s="14"/>
      <c r="I35" s="19"/>
    </row>
    <row r="36" spans="2:9" x14ac:dyDescent="0.2">
      <c r="B36" s="39"/>
      <c r="C36" s="40"/>
      <c r="D36" s="40"/>
      <c r="E36" s="40"/>
      <c r="F36" s="40"/>
      <c r="G36" s="40"/>
      <c r="H36" s="40"/>
      <c r="I36" s="41"/>
    </row>
    <row r="37" spans="2:9" ht="17" x14ac:dyDescent="0.2">
      <c r="B37" s="38" t="s">
        <v>46</v>
      </c>
      <c r="C37" s="37" t="s">
        <v>47</v>
      </c>
      <c r="D37" s="3" t="s">
        <v>48</v>
      </c>
      <c r="E37" s="14"/>
      <c r="F37" s="14"/>
      <c r="G37" s="18"/>
      <c r="H37" s="14"/>
      <c r="I37" s="19"/>
    </row>
    <row r="38" spans="2:9" ht="17" x14ac:dyDescent="0.2">
      <c r="B38" s="38"/>
      <c r="C38" s="37"/>
      <c r="D38" s="3" t="s">
        <v>49</v>
      </c>
      <c r="E38" s="14"/>
      <c r="F38" s="14"/>
      <c r="G38" s="18"/>
      <c r="H38" s="14"/>
      <c r="I38" s="19"/>
    </row>
    <row r="39" spans="2:9" x14ac:dyDescent="0.2">
      <c r="B39" s="39"/>
      <c r="C39" s="40"/>
      <c r="D39" s="40"/>
      <c r="E39" s="40"/>
      <c r="F39" s="40"/>
      <c r="G39" s="40"/>
      <c r="H39" s="40"/>
      <c r="I39" s="41"/>
    </row>
    <row r="40" spans="2:9" ht="34" x14ac:dyDescent="0.2">
      <c r="B40" s="38" t="s">
        <v>50</v>
      </c>
      <c r="C40" s="37" t="s">
        <v>51</v>
      </c>
      <c r="D40" s="3" t="s">
        <v>52</v>
      </c>
      <c r="E40" s="14"/>
      <c r="F40" s="14"/>
      <c r="G40" s="18"/>
      <c r="H40" s="14"/>
      <c r="I40" s="19"/>
    </row>
    <row r="41" spans="2:9" ht="17" x14ac:dyDescent="0.2">
      <c r="B41" s="38"/>
      <c r="C41" s="37"/>
      <c r="D41" s="3" t="s">
        <v>53</v>
      </c>
      <c r="E41" s="14"/>
      <c r="F41" s="14"/>
      <c r="G41" s="18"/>
      <c r="H41" s="14"/>
      <c r="I41" s="19"/>
    </row>
    <row r="42" spans="2:9" x14ac:dyDescent="0.2">
      <c r="B42" s="39"/>
      <c r="C42" s="40"/>
      <c r="D42" s="40"/>
      <c r="E42" s="40"/>
      <c r="F42" s="40"/>
      <c r="G42" s="40"/>
      <c r="H42" s="40"/>
      <c r="I42" s="41"/>
    </row>
    <row r="43" spans="2:9" ht="20.25" customHeight="1" x14ac:dyDescent="0.2">
      <c r="B43" s="38" t="s">
        <v>54</v>
      </c>
      <c r="C43" s="37" t="s">
        <v>55</v>
      </c>
      <c r="D43" s="3" t="s">
        <v>56</v>
      </c>
      <c r="E43" s="14"/>
      <c r="F43" s="14"/>
      <c r="G43" s="18"/>
      <c r="H43" s="14"/>
      <c r="I43" s="19"/>
    </row>
    <row r="44" spans="2:9" ht="34" x14ac:dyDescent="0.2">
      <c r="B44" s="38"/>
      <c r="C44" s="37"/>
      <c r="D44" s="3" t="s">
        <v>57</v>
      </c>
      <c r="E44" s="14"/>
      <c r="F44" s="14"/>
      <c r="G44" s="18"/>
      <c r="H44" s="14"/>
      <c r="I44" s="19"/>
    </row>
    <row r="45" spans="2:9" ht="34" x14ac:dyDescent="0.2">
      <c r="B45" s="38"/>
      <c r="C45" s="37"/>
      <c r="D45" s="3" t="s">
        <v>58</v>
      </c>
      <c r="E45" s="14"/>
      <c r="F45" s="14"/>
      <c r="G45" s="18"/>
      <c r="H45" s="14"/>
      <c r="I45" s="19"/>
    </row>
    <row r="46" spans="2:9" x14ac:dyDescent="0.2">
      <c r="B46" s="39"/>
      <c r="C46" s="40"/>
      <c r="D46" s="40"/>
      <c r="E46" s="40"/>
      <c r="F46" s="40"/>
      <c r="G46" s="40"/>
      <c r="H46" s="40"/>
      <c r="I46" s="41"/>
    </row>
    <row r="47" spans="2:9" ht="17" x14ac:dyDescent="0.2">
      <c r="B47" s="38" t="s">
        <v>59</v>
      </c>
      <c r="C47" s="37" t="s">
        <v>60</v>
      </c>
      <c r="D47" s="3" t="s">
        <v>61</v>
      </c>
      <c r="E47" s="14"/>
      <c r="F47" s="14"/>
      <c r="G47" s="18"/>
      <c r="H47" s="14"/>
      <c r="I47" s="19"/>
    </row>
    <row r="48" spans="2:9" ht="37" customHeight="1" x14ac:dyDescent="0.2">
      <c r="B48" s="38"/>
      <c r="C48" s="37"/>
      <c r="D48" s="5" t="s">
        <v>62</v>
      </c>
      <c r="E48" s="14"/>
      <c r="F48" s="14"/>
      <c r="G48" s="18"/>
      <c r="H48" s="14"/>
      <c r="I48" s="19"/>
    </row>
    <row r="49" spans="2:9" x14ac:dyDescent="0.2">
      <c r="B49" s="39"/>
      <c r="C49" s="40"/>
      <c r="D49" s="40"/>
      <c r="E49" s="40"/>
      <c r="F49" s="40"/>
      <c r="G49" s="40"/>
      <c r="H49" s="40"/>
      <c r="I49" s="41"/>
    </row>
    <row r="50" spans="2:9" x14ac:dyDescent="0.2">
      <c r="B50" s="38" t="s">
        <v>63</v>
      </c>
      <c r="C50" s="37" t="s">
        <v>64</v>
      </c>
      <c r="D50" s="4" t="s">
        <v>65</v>
      </c>
      <c r="E50" s="14"/>
      <c r="F50" s="14"/>
      <c r="G50" s="18"/>
      <c r="H50" s="14"/>
      <c r="I50" s="19"/>
    </row>
    <row r="51" spans="2:9" ht="17" x14ac:dyDescent="0.2">
      <c r="B51" s="38"/>
      <c r="C51" s="37"/>
      <c r="D51" s="3" t="s">
        <v>66</v>
      </c>
      <c r="E51" s="14"/>
      <c r="F51" s="14"/>
      <c r="G51" s="18"/>
      <c r="H51" s="14"/>
      <c r="I51" s="19"/>
    </row>
    <row r="52" spans="2:9" ht="17" x14ac:dyDescent="0.2">
      <c r="B52" s="38"/>
      <c r="C52" s="37"/>
      <c r="D52" s="3" t="s">
        <v>67</v>
      </c>
      <c r="E52" s="14"/>
      <c r="F52" s="14"/>
      <c r="G52" s="18"/>
      <c r="H52" s="14"/>
      <c r="I52" s="19"/>
    </row>
    <row r="53" spans="2:9" ht="17" x14ac:dyDescent="0.2">
      <c r="B53" s="38"/>
      <c r="C53" s="37"/>
      <c r="D53" s="3" t="s">
        <v>68</v>
      </c>
      <c r="E53" s="14"/>
      <c r="F53" s="14"/>
      <c r="G53" s="18"/>
      <c r="H53" s="14"/>
      <c r="I53" s="19"/>
    </row>
    <row r="54" spans="2:9" x14ac:dyDescent="0.2">
      <c r="B54" s="39"/>
      <c r="C54" s="40"/>
      <c r="D54" s="40"/>
      <c r="E54" s="40"/>
      <c r="F54" s="40"/>
      <c r="G54" s="40"/>
      <c r="H54" s="40"/>
      <c r="I54" s="41"/>
    </row>
    <row r="55" spans="2:9" ht="17" x14ac:dyDescent="0.2">
      <c r="B55" s="42" t="s">
        <v>69</v>
      </c>
      <c r="C55" s="37" t="s">
        <v>70</v>
      </c>
      <c r="D55" s="3" t="s">
        <v>71</v>
      </c>
      <c r="E55" s="14"/>
      <c r="F55" s="14"/>
      <c r="G55" s="18"/>
      <c r="H55" s="14"/>
      <c r="I55" s="19"/>
    </row>
    <row r="56" spans="2:9" ht="34" x14ac:dyDescent="0.2">
      <c r="B56" s="38"/>
      <c r="C56" s="37"/>
      <c r="D56" s="3" t="s">
        <v>72</v>
      </c>
      <c r="E56" s="14"/>
      <c r="F56" s="14"/>
      <c r="G56" s="18"/>
      <c r="H56" s="14"/>
      <c r="I56" s="19"/>
    </row>
    <row r="57" spans="2:9" x14ac:dyDescent="0.2">
      <c r="B57" s="39"/>
      <c r="C57" s="40"/>
      <c r="D57" s="40"/>
      <c r="E57" s="40"/>
      <c r="F57" s="40"/>
      <c r="G57" s="40"/>
      <c r="H57" s="40"/>
      <c r="I57" s="41"/>
    </row>
    <row r="58" spans="2:9" ht="22" customHeight="1" x14ac:dyDescent="0.2">
      <c r="B58" s="42" t="s">
        <v>73</v>
      </c>
      <c r="C58" s="37" t="s">
        <v>74</v>
      </c>
      <c r="D58" s="3" t="s">
        <v>75</v>
      </c>
      <c r="E58" s="14"/>
      <c r="F58" s="14"/>
      <c r="G58" s="18"/>
      <c r="H58" s="14"/>
      <c r="I58" s="19"/>
    </row>
    <row r="59" spans="2:9" ht="27" customHeight="1" x14ac:dyDescent="0.2">
      <c r="B59" s="38"/>
      <c r="C59" s="37"/>
      <c r="D59" s="3" t="s">
        <v>76</v>
      </c>
      <c r="E59" s="14"/>
      <c r="F59" s="14"/>
      <c r="G59" s="18"/>
      <c r="H59" s="14"/>
      <c r="I59" s="19"/>
    </row>
    <row r="60" spans="2:9" x14ac:dyDescent="0.2">
      <c r="B60" s="39"/>
      <c r="C60" s="40"/>
      <c r="D60" s="40"/>
      <c r="E60" s="40"/>
      <c r="F60" s="40"/>
      <c r="G60" s="40"/>
      <c r="H60" s="40"/>
      <c r="I60" s="41"/>
    </row>
    <row r="61" spans="2:9" x14ac:dyDescent="0.2">
      <c r="B61" s="38" t="s">
        <v>77</v>
      </c>
      <c r="C61" s="37" t="s">
        <v>78</v>
      </c>
      <c r="D61" s="4" t="s">
        <v>79</v>
      </c>
      <c r="E61" s="14"/>
      <c r="F61" s="14"/>
      <c r="G61" s="18"/>
      <c r="H61" s="14"/>
      <c r="I61" s="19"/>
    </row>
    <row r="62" spans="2:9" ht="23" customHeight="1" x14ac:dyDescent="0.2">
      <c r="B62" s="38"/>
      <c r="C62" s="37"/>
      <c r="D62" s="3" t="s">
        <v>80</v>
      </c>
      <c r="E62" s="14"/>
      <c r="F62" s="14"/>
      <c r="G62" s="18"/>
      <c r="H62" s="14"/>
      <c r="I62" s="19"/>
    </row>
    <row r="63" spans="2:9" ht="23" customHeight="1" x14ac:dyDescent="0.2">
      <c r="B63" s="38"/>
      <c r="C63" s="37"/>
      <c r="D63" s="3" t="s">
        <v>81</v>
      </c>
      <c r="E63" s="14"/>
      <c r="F63" s="14"/>
      <c r="G63" s="18"/>
      <c r="H63" s="14"/>
      <c r="I63" s="19"/>
    </row>
    <row r="64" spans="2:9" ht="23" customHeight="1" x14ac:dyDescent="0.2">
      <c r="B64" s="38"/>
      <c r="C64" s="37"/>
      <c r="D64" s="3" t="s">
        <v>82</v>
      </c>
      <c r="E64" s="14"/>
      <c r="F64" s="14"/>
      <c r="G64" s="18"/>
      <c r="H64" s="14"/>
      <c r="I64" s="19"/>
    </row>
    <row r="65" spans="2:9" x14ac:dyDescent="0.2">
      <c r="B65" s="39"/>
      <c r="C65" s="40"/>
      <c r="D65" s="40"/>
      <c r="E65" s="40"/>
      <c r="F65" s="40"/>
      <c r="G65" s="40"/>
      <c r="H65" s="40"/>
      <c r="I65" s="41"/>
    </row>
    <row r="66" spans="2:9" ht="23" customHeight="1" x14ac:dyDescent="0.2">
      <c r="B66" s="42" t="s">
        <v>83</v>
      </c>
      <c r="C66" s="37" t="s">
        <v>84</v>
      </c>
      <c r="D66" s="3" t="s">
        <v>85</v>
      </c>
      <c r="E66" s="14"/>
      <c r="F66" s="14"/>
      <c r="G66" s="18"/>
      <c r="H66" s="14"/>
      <c r="I66" s="19"/>
    </row>
    <row r="67" spans="2:9" ht="26" customHeight="1" x14ac:dyDescent="0.2">
      <c r="B67" s="38"/>
      <c r="C67" s="37"/>
      <c r="D67" s="3" t="s">
        <v>86</v>
      </c>
      <c r="E67" s="14"/>
      <c r="F67" s="14"/>
      <c r="G67" s="18"/>
      <c r="H67" s="14"/>
      <c r="I67" s="19"/>
    </row>
    <row r="68" spans="2:9" x14ac:dyDescent="0.2">
      <c r="B68" s="39"/>
      <c r="C68" s="40"/>
      <c r="D68" s="40"/>
      <c r="E68" s="40"/>
      <c r="F68" s="40"/>
      <c r="G68" s="40"/>
      <c r="H68" s="40"/>
      <c r="I68" s="41"/>
    </row>
    <row r="69" spans="2:9" ht="22.5" customHeight="1" x14ac:dyDescent="0.2">
      <c r="B69" s="42" t="s">
        <v>87</v>
      </c>
      <c r="C69" s="37" t="s">
        <v>88</v>
      </c>
      <c r="D69" s="3" t="s">
        <v>89</v>
      </c>
      <c r="E69" s="14"/>
      <c r="F69" s="14"/>
      <c r="G69" s="18"/>
      <c r="H69" s="14"/>
      <c r="I69" s="19"/>
    </row>
    <row r="70" spans="2:9" ht="25" customHeight="1" x14ac:dyDescent="0.2">
      <c r="B70" s="38"/>
      <c r="C70" s="37"/>
      <c r="D70" s="3" t="s">
        <v>90</v>
      </c>
      <c r="E70" s="14"/>
      <c r="F70" s="14"/>
      <c r="G70" s="18"/>
      <c r="H70" s="14"/>
      <c r="I70" s="19"/>
    </row>
    <row r="71" spans="2:9" x14ac:dyDescent="0.2">
      <c r="B71" s="39"/>
      <c r="C71" s="40"/>
      <c r="D71" s="40"/>
      <c r="E71" s="40"/>
      <c r="F71" s="40"/>
      <c r="G71" s="40"/>
      <c r="H71" s="40"/>
      <c r="I71" s="41"/>
    </row>
    <row r="72" spans="2:9" ht="17" x14ac:dyDescent="0.2">
      <c r="B72" s="38" t="s">
        <v>91</v>
      </c>
      <c r="C72" s="37" t="s">
        <v>92</v>
      </c>
      <c r="D72" s="3" t="s">
        <v>93</v>
      </c>
      <c r="E72" s="14"/>
      <c r="F72" s="14"/>
      <c r="G72" s="18"/>
      <c r="H72" s="14"/>
      <c r="I72" s="19"/>
    </row>
    <row r="73" spans="2:9" ht="17" x14ac:dyDescent="0.2">
      <c r="B73" s="38"/>
      <c r="C73" s="37"/>
      <c r="D73" s="3" t="s">
        <v>94</v>
      </c>
      <c r="E73" s="14"/>
      <c r="F73" s="14"/>
      <c r="G73" s="18"/>
      <c r="H73" s="14"/>
      <c r="I73" s="19"/>
    </row>
    <row r="74" spans="2:9" ht="17" x14ac:dyDescent="0.2">
      <c r="B74" s="38"/>
      <c r="C74" s="37"/>
      <c r="D74" s="3" t="s">
        <v>95</v>
      </c>
      <c r="E74" s="14"/>
      <c r="F74" s="14"/>
      <c r="G74" s="18"/>
      <c r="H74" s="14"/>
      <c r="I74" s="19"/>
    </row>
    <row r="75" spans="2:9" x14ac:dyDescent="0.2">
      <c r="B75" s="39"/>
      <c r="C75" s="40"/>
      <c r="D75" s="40"/>
      <c r="E75" s="40"/>
      <c r="F75" s="40"/>
      <c r="G75" s="40"/>
      <c r="H75" s="40"/>
      <c r="I75" s="41"/>
    </row>
    <row r="76" spans="2:9" ht="17" x14ac:dyDescent="0.2">
      <c r="B76" s="42" t="s">
        <v>96</v>
      </c>
      <c r="C76" s="37" t="s">
        <v>97</v>
      </c>
      <c r="D76" s="3" t="s">
        <v>98</v>
      </c>
      <c r="E76" s="14"/>
      <c r="F76" s="14"/>
      <c r="G76" s="18"/>
      <c r="H76" s="14"/>
      <c r="I76" s="19"/>
    </row>
    <row r="77" spans="2:9" ht="34" x14ac:dyDescent="0.2">
      <c r="B77" s="38"/>
      <c r="C77" s="37"/>
      <c r="D77" s="3" t="s">
        <v>99</v>
      </c>
      <c r="E77" s="14"/>
      <c r="F77" s="14"/>
      <c r="G77" s="18"/>
      <c r="H77" s="14"/>
      <c r="I77" s="19"/>
    </row>
    <row r="78" spans="2:9" x14ac:dyDescent="0.2">
      <c r="B78" s="39"/>
      <c r="C78" s="40"/>
      <c r="D78" s="40"/>
      <c r="E78" s="40"/>
      <c r="F78" s="40"/>
      <c r="G78" s="40"/>
      <c r="H78" s="40"/>
      <c r="I78" s="41"/>
    </row>
    <row r="79" spans="2:9" x14ac:dyDescent="0.2">
      <c r="B79" s="38" t="s">
        <v>100</v>
      </c>
      <c r="C79" s="37" t="s">
        <v>101</v>
      </c>
      <c r="D79" s="4" t="s">
        <v>102</v>
      </c>
      <c r="E79" s="14"/>
      <c r="F79" s="14"/>
      <c r="G79" s="18"/>
      <c r="H79" s="14"/>
      <c r="I79" s="19"/>
    </row>
    <row r="80" spans="2:9" x14ac:dyDescent="0.2">
      <c r="B80" s="38"/>
      <c r="C80" s="37"/>
      <c r="D80" s="4" t="s">
        <v>103</v>
      </c>
      <c r="E80" s="14"/>
      <c r="F80" s="14"/>
      <c r="G80" s="18"/>
      <c r="H80" s="14"/>
      <c r="I80" s="19"/>
    </row>
    <row r="81" spans="2:9" x14ac:dyDescent="0.2">
      <c r="B81" s="38"/>
      <c r="C81" s="37"/>
      <c r="D81" s="4" t="s">
        <v>104</v>
      </c>
      <c r="E81" s="14"/>
      <c r="F81" s="14"/>
      <c r="G81" s="18"/>
      <c r="H81" s="14"/>
      <c r="I81" s="19"/>
    </row>
    <row r="82" spans="2:9" x14ac:dyDescent="0.2">
      <c r="B82" s="38"/>
      <c r="C82" s="37"/>
      <c r="D82" s="4" t="s">
        <v>105</v>
      </c>
      <c r="E82" s="14"/>
      <c r="F82" s="14"/>
      <c r="G82" s="18"/>
      <c r="H82" s="14"/>
      <c r="I82" s="19"/>
    </row>
    <row r="83" spans="2:9" x14ac:dyDescent="0.2">
      <c r="B83" s="38"/>
      <c r="C83" s="37"/>
      <c r="D83" s="4" t="s">
        <v>106</v>
      </c>
      <c r="E83" s="14"/>
      <c r="F83" s="14"/>
      <c r="G83" s="18"/>
      <c r="H83" s="14"/>
      <c r="I83" s="19"/>
    </row>
    <row r="84" spans="2:9" x14ac:dyDescent="0.2">
      <c r="B84" s="38"/>
      <c r="C84" s="37"/>
      <c r="D84" s="4" t="s">
        <v>107</v>
      </c>
      <c r="E84" s="14"/>
      <c r="F84" s="14"/>
      <c r="G84" s="18"/>
      <c r="H84" s="14"/>
      <c r="I84" s="19"/>
    </row>
    <row r="85" spans="2:9" x14ac:dyDescent="0.2">
      <c r="B85" s="39"/>
      <c r="C85" s="40"/>
      <c r="D85" s="40"/>
      <c r="E85" s="40"/>
      <c r="F85" s="40"/>
      <c r="G85" s="40"/>
      <c r="H85" s="40"/>
      <c r="I85" s="41"/>
    </row>
    <row r="86" spans="2:9" ht="34" x14ac:dyDescent="0.2">
      <c r="B86" s="38" t="s">
        <v>108</v>
      </c>
      <c r="C86" s="37" t="s">
        <v>109</v>
      </c>
      <c r="D86" s="3" t="s">
        <v>110</v>
      </c>
      <c r="E86" s="14"/>
      <c r="F86" s="14"/>
      <c r="G86" s="18"/>
      <c r="H86" s="14"/>
      <c r="I86" s="19"/>
    </row>
    <row r="87" spans="2:9" ht="17" x14ac:dyDescent="0.2">
      <c r="B87" s="38"/>
      <c r="C87" s="37"/>
      <c r="D87" s="3" t="s">
        <v>111</v>
      </c>
      <c r="E87" s="14"/>
      <c r="F87" s="14"/>
      <c r="G87" s="18"/>
      <c r="H87" s="14"/>
      <c r="I87" s="19"/>
    </row>
    <row r="88" spans="2:9" ht="17" x14ac:dyDescent="0.2">
      <c r="B88" s="38"/>
      <c r="C88" s="37"/>
      <c r="D88" s="3" t="s">
        <v>112</v>
      </c>
      <c r="E88" s="14"/>
      <c r="F88" s="14"/>
      <c r="G88" s="18"/>
      <c r="H88" s="14"/>
      <c r="I88" s="19"/>
    </row>
    <row r="89" spans="2:9" x14ac:dyDescent="0.2">
      <c r="B89" s="39"/>
      <c r="C89" s="40"/>
      <c r="D89" s="40"/>
      <c r="E89" s="40"/>
      <c r="F89" s="40"/>
      <c r="G89" s="40"/>
      <c r="H89" s="40"/>
      <c r="I89" s="41"/>
    </row>
    <row r="90" spans="2:9" ht="34" x14ac:dyDescent="0.2">
      <c r="B90" s="38" t="s">
        <v>113</v>
      </c>
      <c r="C90" s="37" t="s">
        <v>114</v>
      </c>
      <c r="D90" s="3" t="s">
        <v>115</v>
      </c>
      <c r="E90" s="14"/>
      <c r="F90" s="14"/>
      <c r="G90" s="18"/>
      <c r="H90" s="14"/>
      <c r="I90" s="19"/>
    </row>
    <row r="91" spans="2:9" ht="17" x14ac:dyDescent="0.2">
      <c r="B91" s="38"/>
      <c r="C91" s="37"/>
      <c r="D91" s="3" t="s">
        <v>116</v>
      </c>
      <c r="E91" s="14"/>
      <c r="F91" s="14"/>
      <c r="G91" s="18"/>
      <c r="H91" s="14"/>
      <c r="I91" s="19"/>
    </row>
    <row r="92" spans="2:9" ht="31.5" customHeight="1" x14ac:dyDescent="0.2">
      <c r="B92" s="38"/>
      <c r="C92" s="37"/>
      <c r="D92" s="3" t="s">
        <v>117</v>
      </c>
      <c r="E92" s="14"/>
      <c r="F92" s="14"/>
      <c r="G92" s="18"/>
      <c r="H92" s="14"/>
      <c r="I92" s="19"/>
    </row>
    <row r="93" spans="2:9" ht="31.5" customHeight="1" x14ac:dyDescent="0.2">
      <c r="B93" s="38"/>
      <c r="C93" s="37"/>
      <c r="D93" s="3" t="s">
        <v>118</v>
      </c>
      <c r="E93" s="14"/>
      <c r="F93" s="14"/>
      <c r="G93" s="18"/>
      <c r="H93" s="14"/>
      <c r="I93" s="19"/>
    </row>
    <row r="94" spans="2:9" x14ac:dyDescent="0.2">
      <c r="B94" s="38"/>
      <c r="C94" s="37"/>
      <c r="D94" s="4" t="s">
        <v>119</v>
      </c>
      <c r="E94" s="14"/>
      <c r="F94" s="14"/>
      <c r="G94" s="18"/>
      <c r="H94" s="14"/>
      <c r="I94" s="19"/>
    </row>
    <row r="95" spans="2:9" ht="17" thickBot="1" x14ac:dyDescent="0.25">
      <c r="B95" s="43"/>
      <c r="C95" s="44"/>
      <c r="D95" s="44"/>
      <c r="E95" s="44"/>
      <c r="F95" s="44"/>
      <c r="G95" s="44"/>
      <c r="H95" s="44"/>
      <c r="I95" s="45"/>
    </row>
  </sheetData>
  <sheetProtection algorithmName="SHA-512" hashValue="+yN3869vtSjcPqPSQwho2kCGPkkbDiFjjjf0jTorD6BcRVYfMqwKZuIGtjfsA2M5wYnzHaSVxzVvLWNFfHCGZg==" saltValue="yINDpV4/Pf7h1M8md8HKzQ==" spinCount="100000" sheet="1" objects="1" scenarios="1" formatColumns="0" formatRows="0" selectLockedCells="1" sort="0" autoFilter="0"/>
  <mergeCells count="67">
    <mergeCell ref="B95:I95"/>
    <mergeCell ref="B3:I3"/>
    <mergeCell ref="B65:I65"/>
    <mergeCell ref="B68:I68"/>
    <mergeCell ref="B71:I71"/>
    <mergeCell ref="B75:I75"/>
    <mergeCell ref="B78:I78"/>
    <mergeCell ref="B42:I42"/>
    <mergeCell ref="B46:I46"/>
    <mergeCell ref="B49:I49"/>
    <mergeCell ref="B54:I54"/>
    <mergeCell ref="B57:I57"/>
    <mergeCell ref="B19:I19"/>
    <mergeCell ref="B23:I23"/>
    <mergeCell ref="B28:I28"/>
    <mergeCell ref="B31:I31"/>
    <mergeCell ref="B90:B94"/>
    <mergeCell ref="C90:C94"/>
    <mergeCell ref="B76:B77"/>
    <mergeCell ref="C76:C77"/>
    <mergeCell ref="B79:B84"/>
    <mergeCell ref="C79:C84"/>
    <mergeCell ref="B86:B88"/>
    <mergeCell ref="C86:C88"/>
    <mergeCell ref="B85:I85"/>
    <mergeCell ref="B89:I89"/>
    <mergeCell ref="C72:C74"/>
    <mergeCell ref="B55:B56"/>
    <mergeCell ref="C55:C56"/>
    <mergeCell ref="B58:B59"/>
    <mergeCell ref="C58:C59"/>
    <mergeCell ref="B61:B64"/>
    <mergeCell ref="C61:C64"/>
    <mergeCell ref="B60:I60"/>
    <mergeCell ref="B66:B67"/>
    <mergeCell ref="C66:C67"/>
    <mergeCell ref="B69:B70"/>
    <mergeCell ref="C69:C70"/>
    <mergeCell ref="B72:B74"/>
    <mergeCell ref="B43:B45"/>
    <mergeCell ref="C43:C45"/>
    <mergeCell ref="B47:B48"/>
    <mergeCell ref="C47:C48"/>
    <mergeCell ref="B50:B53"/>
    <mergeCell ref="C50:C53"/>
    <mergeCell ref="B32:B35"/>
    <mergeCell ref="C32:C35"/>
    <mergeCell ref="B37:B38"/>
    <mergeCell ref="C37:C38"/>
    <mergeCell ref="B40:B41"/>
    <mergeCell ref="C40:C41"/>
    <mergeCell ref="B39:I39"/>
    <mergeCell ref="B36:I36"/>
    <mergeCell ref="B20:B22"/>
    <mergeCell ref="C20:C22"/>
    <mergeCell ref="B24:B27"/>
    <mergeCell ref="C24:C27"/>
    <mergeCell ref="B29:B30"/>
    <mergeCell ref="C29:C30"/>
    <mergeCell ref="C4:C9"/>
    <mergeCell ref="B11:B12"/>
    <mergeCell ref="C11:C12"/>
    <mergeCell ref="B14:B18"/>
    <mergeCell ref="C14:C18"/>
    <mergeCell ref="B10:I10"/>
    <mergeCell ref="B13:I13"/>
    <mergeCell ref="B4:B9"/>
  </mergeCells>
  <conditionalFormatting sqref="H11">
    <cfRule type="cellIs" dxfId="26" priority="11" operator="equal">
      <formula>"yes"</formula>
    </cfRule>
  </conditionalFormatting>
  <conditionalFormatting sqref="K9">
    <cfRule type="cellIs" dxfId="25" priority="10" operator="equal">
      <formula>"yes"</formula>
    </cfRule>
  </conditionalFormatting>
  <conditionalFormatting sqref="H29">
    <cfRule type="cellIs" dxfId="24" priority="9" operator="equal">
      <formula>"yes"</formula>
    </cfRule>
  </conditionalFormatting>
  <conditionalFormatting sqref="H37">
    <cfRule type="cellIs" dxfId="23" priority="8" operator="equal">
      <formula>"yes"</formula>
    </cfRule>
  </conditionalFormatting>
  <conditionalFormatting sqref="H40">
    <cfRule type="cellIs" dxfId="22" priority="7" operator="equal">
      <formula>"yes"</formula>
    </cfRule>
  </conditionalFormatting>
  <conditionalFormatting sqref="H76">
    <cfRule type="cellIs" dxfId="21" priority="1" operator="equal">
      <formula>"yes"</formula>
    </cfRule>
  </conditionalFormatting>
  <conditionalFormatting sqref="H47">
    <cfRule type="cellIs" dxfId="20" priority="6" operator="equal">
      <formula>"yes"</formula>
    </cfRule>
  </conditionalFormatting>
  <conditionalFormatting sqref="H55">
    <cfRule type="cellIs" dxfId="19" priority="5" operator="equal">
      <formula>"yes"</formula>
    </cfRule>
  </conditionalFormatting>
  <conditionalFormatting sqref="H58">
    <cfRule type="cellIs" dxfId="18" priority="4" operator="equal">
      <formula>"yes"</formula>
    </cfRule>
  </conditionalFormatting>
  <conditionalFormatting sqref="H66">
    <cfRule type="cellIs" dxfId="17" priority="3" operator="equal">
      <formula>"yes"</formula>
    </cfRule>
  </conditionalFormatting>
  <conditionalFormatting sqref="H69">
    <cfRule type="cellIs" dxfId="16" priority="2" operator="equal">
      <formula>"yes"</formula>
    </cfRule>
  </conditionalFormatting>
  <dataValidations count="4">
    <dataValidation type="list" allowBlank="1" showInputMessage="1" showErrorMessage="1" sqref="H55:H56 H50:H53 H4:H9 H58:H59 H61:H64 H11:H12 H14:H18 H20:H22 H24:H27 H37:H38 H40:H41 H32:H35 H43:H45 H29:H30 H47:H48 H66:H67 H69:H70 H72:H74 H76:H77 H79:H84 H86:H88 H90:H94" xr:uid="{BDA9769C-64E9-4479-8E99-5299629EB455}">
      <formula1>"Yes,No"</formula1>
    </dataValidation>
    <dataValidation type="list" allowBlank="1" showInputMessage="1" showErrorMessage="1" sqref="F4:F9 F11:F12 F14:F18 F20:F22 F24:F27 F29:F30 F32:F35 F37:F38 F40:F41 F43:F45 F47:F48 F50:F53 F55:F56 F58:F59 F61:F64 F66:F67 F69:F70 F72:F74 F76:F77 F79:F84 F86:F88 F90:F94" xr:uid="{EC509D99-8013-449F-9BE6-AE7CB3E971B6}">
      <formula1>"Interview,Examination"</formula1>
    </dataValidation>
    <dataValidation type="list" allowBlank="1" showInputMessage="1" showErrorMessage="1" sqref="E4:E9 E11:E12 E14:E18 E20:E22 E24:E27 E29:E30 E32:E35 E37:E38 E40:E41 E43:E45 E47:E48 E50:E53 E55:E56 E58:E59 E61:E64 E66:E67 E69:E70 E72:E74 E76:E77 E79:E84 E86:E88 E90:E94" xr:uid="{B087D1D7-E730-4118-A3EB-51860BF6D97E}">
      <formula1>"Yes,No,NA"</formula1>
    </dataValidation>
    <dataValidation type="list" allowBlank="1" showInputMessage="1" showErrorMessage="1" sqref="G4:G9 G11:G12 G14:G18 G20:G22 G24:G27 G29:G30 G32:G35 G37:G38 G40:G41 G43:G45 G47:G48 G50:G53 G55:G56 G58:G59 G61:G64 G66:G67 G69:G70 G72:G74 G76:G77 G79:G84 G86:G88 G90:G94" xr:uid="{0B15A642-AE33-493D-B930-329D709214DD}">
      <formula1>"Policy,Procedures,Configuration,SSP,Other Records"</formula1>
    </dataValidation>
  </dataValidations>
  <pageMargins left="0.7" right="0.7" top="0.75" bottom="0.75" header="0.3" footer="0.3"/>
  <pageSetup orientation="landscape" r:id="rId1"/>
  <headerFooter>
    <oddHeader>&amp;C&amp;G</oddHead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FC4AB-36DB-4389-AAF1-80DCF0D50A8A}">
  <sheetPr>
    <tabColor rgb="FFFFFF00"/>
  </sheetPr>
  <dimension ref="A1:I15"/>
  <sheetViews>
    <sheetView showGridLines="0" zoomScale="98" zoomScaleNormal="98" workbookViewId="0">
      <pane ySplit="2" topLeftCell="A3" activePane="bottomLeft" state="frozen"/>
      <selection pane="bottomLeft" activeCell="E6" sqref="E6"/>
    </sheetView>
  </sheetViews>
  <sheetFormatPr baseColWidth="10" defaultColWidth="9.1640625" defaultRowHeight="16" x14ac:dyDescent="0.2"/>
  <cols>
    <col min="1" max="1" width="2.83203125" style="1" customWidth="1"/>
    <col min="2" max="2" width="9.1640625" style="1"/>
    <col min="3" max="3" width="35.1640625" style="1" customWidth="1"/>
    <col min="4" max="4" width="88.5" style="1" customWidth="1"/>
    <col min="5" max="5" width="13" style="1" bestFit="1" customWidth="1"/>
    <col min="6" max="6" width="14.6640625" style="1" customWidth="1"/>
    <col min="7" max="7" width="15.33203125" style="1" customWidth="1"/>
    <col min="8" max="8" width="16.5" style="1" customWidth="1"/>
    <col min="9" max="9" width="46.1640625" style="1" bestFit="1" customWidth="1"/>
    <col min="10" max="16384" width="9.1640625" style="1"/>
  </cols>
  <sheetData>
    <row r="1" spans="1:9" ht="139" customHeight="1" thickBot="1" x14ac:dyDescent="0.25"/>
    <row r="2" spans="1:9" ht="38" customHeight="1" x14ac:dyDescent="0.2">
      <c r="A2" s="24"/>
      <c r="B2" s="128" t="s">
        <v>2</v>
      </c>
      <c r="C2" s="129" t="s">
        <v>3</v>
      </c>
      <c r="D2" s="130" t="s">
        <v>4</v>
      </c>
      <c r="E2" s="131" t="s">
        <v>5</v>
      </c>
      <c r="F2" s="132" t="s">
        <v>6</v>
      </c>
      <c r="G2" s="131" t="s">
        <v>7</v>
      </c>
      <c r="H2" s="132" t="s">
        <v>8</v>
      </c>
      <c r="I2" s="133" t="s">
        <v>9</v>
      </c>
    </row>
    <row r="3" spans="1:9" x14ac:dyDescent="0.2">
      <c r="B3" s="48"/>
      <c r="C3" s="46"/>
      <c r="D3" s="46"/>
      <c r="E3" s="46"/>
      <c r="F3" s="46"/>
      <c r="G3" s="46"/>
      <c r="H3" s="46"/>
      <c r="I3" s="47"/>
    </row>
    <row r="4" spans="1:9" ht="21" customHeight="1" x14ac:dyDescent="0.2">
      <c r="B4" s="38" t="s">
        <v>120</v>
      </c>
      <c r="C4" s="37" t="s">
        <v>121</v>
      </c>
      <c r="D4" s="3" t="s">
        <v>122</v>
      </c>
      <c r="E4" s="14"/>
      <c r="F4" s="14"/>
      <c r="G4" s="18"/>
      <c r="H4" s="14"/>
      <c r="I4" s="19"/>
    </row>
    <row r="5" spans="1:9" ht="17" x14ac:dyDescent="0.2">
      <c r="B5" s="38"/>
      <c r="C5" s="37"/>
      <c r="D5" s="3" t="s">
        <v>123</v>
      </c>
      <c r="E5" s="14"/>
      <c r="F5" s="14"/>
      <c r="G5" s="18"/>
      <c r="H5" s="14"/>
      <c r="I5" s="19"/>
    </row>
    <row r="6" spans="1:9" ht="36" customHeight="1" x14ac:dyDescent="0.2">
      <c r="B6" s="38"/>
      <c r="C6" s="37"/>
      <c r="D6" s="3" t="s">
        <v>124</v>
      </c>
      <c r="E6" s="14"/>
      <c r="F6" s="14"/>
      <c r="G6" s="18"/>
      <c r="H6" s="14"/>
      <c r="I6" s="19"/>
    </row>
    <row r="7" spans="1:9" ht="56" customHeight="1" x14ac:dyDescent="0.2">
      <c r="B7" s="38"/>
      <c r="C7" s="37"/>
      <c r="D7" s="3" t="s">
        <v>125</v>
      </c>
      <c r="E7" s="14"/>
      <c r="F7" s="14"/>
      <c r="G7" s="18"/>
      <c r="H7" s="14"/>
      <c r="I7" s="19"/>
    </row>
    <row r="8" spans="1:9" x14ac:dyDescent="0.2">
      <c r="B8" s="39"/>
      <c r="C8" s="40"/>
      <c r="D8" s="40"/>
      <c r="E8" s="40"/>
      <c r="F8" s="40"/>
      <c r="G8" s="40"/>
      <c r="H8" s="40"/>
      <c r="I8" s="41"/>
    </row>
    <row r="9" spans="1:9" x14ac:dyDescent="0.2">
      <c r="B9" s="38" t="s">
        <v>126</v>
      </c>
      <c r="C9" s="37" t="s">
        <v>127</v>
      </c>
      <c r="D9" s="4" t="s">
        <v>128</v>
      </c>
      <c r="E9" s="14"/>
      <c r="F9" s="14"/>
      <c r="G9" s="18"/>
      <c r="H9" s="14"/>
      <c r="I9" s="19"/>
    </row>
    <row r="10" spans="1:9" ht="34" x14ac:dyDescent="0.2">
      <c r="B10" s="38"/>
      <c r="C10" s="37"/>
      <c r="D10" s="3" t="s">
        <v>129</v>
      </c>
      <c r="E10" s="14"/>
      <c r="F10" s="14"/>
      <c r="G10" s="18"/>
      <c r="H10" s="14"/>
      <c r="I10" s="19"/>
    </row>
    <row r="11" spans="1:9" ht="34" x14ac:dyDescent="0.2">
      <c r="B11" s="38"/>
      <c r="C11" s="37"/>
      <c r="D11" s="3" t="s">
        <v>130</v>
      </c>
      <c r="E11" s="14"/>
      <c r="F11" s="14"/>
      <c r="G11" s="18"/>
      <c r="H11" s="14"/>
      <c r="I11" s="19"/>
    </row>
    <row r="12" spans="1:9" x14ac:dyDescent="0.2">
      <c r="B12" s="39"/>
      <c r="C12" s="40"/>
      <c r="D12" s="40"/>
      <c r="E12" s="40"/>
      <c r="F12" s="40"/>
      <c r="G12" s="40"/>
      <c r="H12" s="40"/>
      <c r="I12" s="41"/>
    </row>
    <row r="13" spans="1:9" ht="41.25" customHeight="1" x14ac:dyDescent="0.2">
      <c r="B13" s="38" t="s">
        <v>131</v>
      </c>
      <c r="C13" s="37" t="s">
        <v>546</v>
      </c>
      <c r="D13" s="3" t="s">
        <v>132</v>
      </c>
      <c r="E13" s="14"/>
      <c r="F13" s="14"/>
      <c r="G13" s="18"/>
      <c r="H13" s="18"/>
      <c r="I13" s="19"/>
    </row>
    <row r="14" spans="1:9" ht="41.25" customHeight="1" x14ac:dyDescent="0.2">
      <c r="B14" s="38"/>
      <c r="C14" s="37"/>
      <c r="D14" s="3" t="s">
        <v>133</v>
      </c>
      <c r="E14" s="14"/>
      <c r="F14" s="14"/>
      <c r="G14" s="18"/>
      <c r="H14" s="14"/>
      <c r="I14" s="19"/>
    </row>
    <row r="15" spans="1:9" ht="17" thickBot="1" x14ac:dyDescent="0.25">
      <c r="B15" s="43"/>
      <c r="C15" s="44"/>
      <c r="D15" s="44"/>
      <c r="E15" s="44"/>
      <c r="F15" s="44"/>
      <c r="G15" s="44"/>
      <c r="H15" s="44"/>
      <c r="I15" s="45"/>
    </row>
  </sheetData>
  <sheetProtection algorithmName="SHA-512" hashValue="hYCehCKT04oJiYVG5R6yCxNa5dTXEbR8hvLanTIei2R1um3FgkZwDzO+ikqlZWezUX3sE1xhrEi8v29lH2Ajmw==" saltValue="OwFixumz+CiIKAW6LSJQhQ==" spinCount="100000" sheet="1" objects="1" scenarios="1" formatColumns="0" formatRows="0" selectLockedCells="1" sort="0" autoFilter="0"/>
  <mergeCells count="10">
    <mergeCell ref="B3:I3"/>
    <mergeCell ref="B15:I15"/>
    <mergeCell ref="B8:I8"/>
    <mergeCell ref="B12:I12"/>
    <mergeCell ref="B13:B14"/>
    <mergeCell ref="C13:C14"/>
    <mergeCell ref="B4:B7"/>
    <mergeCell ref="C4:C7"/>
    <mergeCell ref="B9:B11"/>
    <mergeCell ref="C9:C11"/>
  </mergeCells>
  <dataValidations count="4">
    <dataValidation type="list" allowBlank="1" showInputMessage="1" showErrorMessage="1" sqref="E4:E7 E9:E11 E13:E14" xr:uid="{9163B660-6835-42E8-82F5-58F6A8060A91}">
      <formula1>"Yes,No,NA"</formula1>
    </dataValidation>
    <dataValidation type="list" allowBlank="1" showInputMessage="1" showErrorMessage="1" sqref="F4:F7 F9:F11 F13:F14" xr:uid="{6300CE7A-E921-4772-8896-A451CC18C631}">
      <formula1>"Interview,Examination"</formula1>
    </dataValidation>
    <dataValidation type="list" allowBlank="1" showInputMessage="1" showErrorMessage="1" sqref="H4:H7 H9:H11 H13:H14" xr:uid="{BCEE441E-4B5D-4396-9CF5-C768AC0FA544}">
      <formula1>"Yes,No"</formula1>
    </dataValidation>
    <dataValidation type="list" allowBlank="1" showInputMessage="1" showErrorMessage="1" sqref="G4:G7 G9:G11 G13:G14" xr:uid="{CC832AFF-19DF-4201-99F7-8941181E2FD0}">
      <formula1>"Policy,Procedures,Configuration,SSP,Other Records"</formula1>
    </dataValidation>
  </dataValidations>
  <pageMargins left="0.7" right="0.7" top="0.75" bottom="0.75" header="0.3" footer="0.3"/>
  <pageSetup orientation="portrait" horizontalDpi="0" verticalDpi="0"/>
  <headerFooter>
    <oddHeader>&amp;C&amp;G</oddHeader>
  </headerFooter>
  <drawing r:id="rId1"/>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C170F-F9C9-4D33-ACF6-A1BA421F6D73}">
  <sheetPr>
    <tabColor rgb="FF92D050"/>
  </sheetPr>
  <dimension ref="A1:I41"/>
  <sheetViews>
    <sheetView showGridLines="0" topLeftCell="B1" zoomScale="98" zoomScaleNormal="98" workbookViewId="0">
      <pane ySplit="2" topLeftCell="A3" activePane="bottomLeft" state="frozen"/>
      <selection pane="bottomLeft" activeCell="I18" sqref="I18"/>
    </sheetView>
  </sheetViews>
  <sheetFormatPr baseColWidth="10" defaultColWidth="9.1640625" defaultRowHeight="16" x14ac:dyDescent="0.2"/>
  <cols>
    <col min="1" max="1" width="2.83203125" style="1" customWidth="1"/>
    <col min="2" max="2" width="9.1640625" style="1"/>
    <col min="3" max="3" width="35.6640625" style="1" customWidth="1"/>
    <col min="4" max="4" width="89.1640625" style="1" customWidth="1"/>
    <col min="5" max="5" width="13.33203125" style="1" bestFit="1" customWidth="1"/>
    <col min="6" max="6" width="14.5" style="1" customWidth="1"/>
    <col min="7" max="7" width="13" style="1" customWidth="1"/>
    <col min="8" max="8" width="16" style="1" customWidth="1"/>
    <col min="9" max="9" width="46.6640625" style="1" bestFit="1" customWidth="1"/>
    <col min="10" max="16384" width="9.1640625" style="1"/>
  </cols>
  <sheetData>
    <row r="1" spans="1:9" ht="143" customHeight="1" thickBot="1" x14ac:dyDescent="0.25"/>
    <row r="2" spans="1:9" ht="29" customHeight="1" x14ac:dyDescent="0.2">
      <c r="A2" s="24"/>
      <c r="B2" s="128" t="s">
        <v>2</v>
      </c>
      <c r="C2" s="129" t="s">
        <v>3</v>
      </c>
      <c r="D2" s="130" t="s">
        <v>4</v>
      </c>
      <c r="E2" s="131" t="s">
        <v>5</v>
      </c>
      <c r="F2" s="132" t="s">
        <v>6</v>
      </c>
      <c r="G2" s="131" t="s">
        <v>7</v>
      </c>
      <c r="H2" s="132" t="s">
        <v>8</v>
      </c>
      <c r="I2" s="133" t="s">
        <v>9</v>
      </c>
    </row>
    <row r="3" spans="1:9" x14ac:dyDescent="0.2">
      <c r="B3" s="48"/>
      <c r="C3" s="46"/>
      <c r="D3" s="46"/>
      <c r="E3" s="46"/>
      <c r="F3" s="46"/>
      <c r="G3" s="46"/>
      <c r="H3" s="46"/>
      <c r="I3" s="47"/>
    </row>
    <row r="4" spans="1:9" ht="32.25" customHeight="1" x14ac:dyDescent="0.2">
      <c r="B4" s="38" t="s">
        <v>134</v>
      </c>
      <c r="C4" s="37" t="s">
        <v>542</v>
      </c>
      <c r="D4" s="3" t="s">
        <v>135</v>
      </c>
      <c r="E4" s="14"/>
      <c r="F4" s="14"/>
      <c r="G4" s="14"/>
      <c r="H4" s="14"/>
      <c r="I4" s="19"/>
    </row>
    <row r="5" spans="1:9" ht="34" x14ac:dyDescent="0.2">
      <c r="B5" s="38"/>
      <c r="C5" s="37"/>
      <c r="D5" s="3" t="s">
        <v>136</v>
      </c>
      <c r="E5" s="14"/>
      <c r="F5" s="14"/>
      <c r="G5" s="14"/>
      <c r="H5" s="14"/>
      <c r="I5" s="19"/>
    </row>
    <row r="6" spans="1:9" x14ac:dyDescent="0.2">
      <c r="B6" s="38"/>
      <c r="C6" s="37"/>
      <c r="D6" s="4" t="s">
        <v>137</v>
      </c>
      <c r="E6" s="14"/>
      <c r="F6" s="14"/>
      <c r="G6" s="14"/>
      <c r="H6" s="14"/>
      <c r="I6" s="19"/>
    </row>
    <row r="7" spans="1:9" ht="16.5" customHeight="1" x14ac:dyDescent="0.2">
      <c r="B7" s="38"/>
      <c r="C7" s="37"/>
      <c r="D7" s="4" t="s">
        <v>138</v>
      </c>
      <c r="E7" s="14"/>
      <c r="F7" s="14"/>
      <c r="G7" s="14"/>
      <c r="H7" s="14"/>
      <c r="I7" s="19"/>
    </row>
    <row r="8" spans="1:9" x14ac:dyDescent="0.2">
      <c r="B8" s="38"/>
      <c r="C8" s="37"/>
      <c r="D8" s="4" t="s">
        <v>139</v>
      </c>
      <c r="E8" s="14"/>
      <c r="F8" s="14"/>
      <c r="G8" s="14"/>
      <c r="H8" s="14"/>
      <c r="I8" s="19"/>
    </row>
    <row r="9" spans="1:9" x14ac:dyDescent="0.2">
      <c r="B9" s="38"/>
      <c r="C9" s="37"/>
      <c r="D9" s="4" t="s">
        <v>140</v>
      </c>
      <c r="E9" s="14"/>
      <c r="F9" s="14"/>
      <c r="G9" s="14"/>
      <c r="H9" s="14"/>
      <c r="I9" s="19"/>
    </row>
    <row r="10" spans="1:9" x14ac:dyDescent="0.2">
      <c r="B10" s="39"/>
      <c r="C10" s="40"/>
      <c r="D10" s="40"/>
      <c r="E10" s="40"/>
      <c r="F10" s="40"/>
      <c r="G10" s="40"/>
      <c r="H10" s="40"/>
      <c r="I10" s="41"/>
    </row>
    <row r="11" spans="1:9" ht="44.25" customHeight="1" x14ac:dyDescent="0.2">
      <c r="B11" s="38" t="s">
        <v>141</v>
      </c>
      <c r="C11" s="37" t="s">
        <v>142</v>
      </c>
      <c r="D11" s="3" t="s">
        <v>143</v>
      </c>
      <c r="E11" s="14"/>
      <c r="F11" s="14"/>
      <c r="G11" s="14"/>
      <c r="H11" s="14"/>
      <c r="I11" s="19"/>
    </row>
    <row r="12" spans="1:9" ht="36" customHeight="1" x14ac:dyDescent="0.2">
      <c r="B12" s="38"/>
      <c r="C12" s="37"/>
      <c r="D12" s="3" t="s">
        <v>144</v>
      </c>
      <c r="E12" s="14"/>
      <c r="F12" s="14"/>
      <c r="G12" s="14"/>
      <c r="H12" s="14"/>
      <c r="I12" s="19"/>
    </row>
    <row r="13" spans="1:9" x14ac:dyDescent="0.2">
      <c r="B13" s="39"/>
      <c r="C13" s="40"/>
      <c r="D13" s="40"/>
      <c r="E13" s="40"/>
      <c r="F13" s="40"/>
      <c r="G13" s="40"/>
      <c r="H13" s="40"/>
      <c r="I13" s="41"/>
    </row>
    <row r="14" spans="1:9" x14ac:dyDescent="0.2">
      <c r="B14" s="38" t="s">
        <v>145</v>
      </c>
      <c r="C14" s="37" t="s">
        <v>146</v>
      </c>
      <c r="D14" s="4" t="s">
        <v>147</v>
      </c>
      <c r="E14" s="14"/>
      <c r="F14" s="14"/>
      <c r="G14" s="14"/>
      <c r="H14" s="14"/>
      <c r="I14" s="19"/>
    </row>
    <row r="15" spans="1:9" ht="17" x14ac:dyDescent="0.2">
      <c r="B15" s="38"/>
      <c r="C15" s="37"/>
      <c r="D15" s="3" t="s">
        <v>148</v>
      </c>
      <c r="E15" s="14"/>
      <c r="F15" s="14"/>
      <c r="G15" s="14"/>
      <c r="H15" s="14"/>
      <c r="I15" s="19"/>
    </row>
    <row r="16" spans="1:9" ht="17" x14ac:dyDescent="0.2">
      <c r="B16" s="38"/>
      <c r="C16" s="37"/>
      <c r="D16" s="3" t="s">
        <v>149</v>
      </c>
      <c r="E16" s="14"/>
      <c r="F16" s="14"/>
      <c r="G16" s="14"/>
      <c r="H16" s="14"/>
      <c r="I16" s="19"/>
    </row>
    <row r="17" spans="2:9" x14ac:dyDescent="0.2">
      <c r="B17" s="39"/>
      <c r="C17" s="40"/>
      <c r="D17" s="40"/>
      <c r="E17" s="40"/>
      <c r="F17" s="40"/>
      <c r="G17" s="40"/>
      <c r="H17" s="40"/>
      <c r="I17" s="41"/>
    </row>
    <row r="18" spans="2:9" x14ac:dyDescent="0.2">
      <c r="B18" s="38" t="s">
        <v>150</v>
      </c>
      <c r="C18" s="37" t="s">
        <v>151</v>
      </c>
      <c r="D18" s="4" t="s">
        <v>152</v>
      </c>
      <c r="E18" s="14"/>
      <c r="F18" s="14"/>
      <c r="G18" s="14"/>
      <c r="H18" s="14"/>
      <c r="I18" s="19"/>
    </row>
    <row r="19" spans="2:9" ht="17" x14ac:dyDescent="0.2">
      <c r="B19" s="38"/>
      <c r="C19" s="37"/>
      <c r="D19" s="3" t="s">
        <v>153</v>
      </c>
      <c r="E19" s="14"/>
      <c r="F19" s="14"/>
      <c r="G19" s="14"/>
      <c r="H19" s="14"/>
      <c r="I19" s="19"/>
    </row>
    <row r="20" spans="2:9" ht="17" x14ac:dyDescent="0.2">
      <c r="B20" s="38"/>
      <c r="C20" s="37"/>
      <c r="D20" s="3" t="s">
        <v>154</v>
      </c>
      <c r="E20" s="14"/>
      <c r="F20" s="14"/>
      <c r="G20" s="14"/>
      <c r="H20" s="14"/>
      <c r="I20" s="19"/>
    </row>
    <row r="21" spans="2:9" x14ac:dyDescent="0.2">
      <c r="B21" s="39"/>
      <c r="C21" s="40"/>
      <c r="D21" s="40"/>
      <c r="E21" s="40"/>
      <c r="F21" s="40"/>
      <c r="G21" s="40"/>
      <c r="H21" s="40"/>
      <c r="I21" s="41"/>
    </row>
    <row r="22" spans="2:9" ht="58.5" customHeight="1" x14ac:dyDescent="0.2">
      <c r="B22" s="38" t="s">
        <v>155</v>
      </c>
      <c r="C22" s="37" t="s">
        <v>543</v>
      </c>
      <c r="D22" s="30" t="s">
        <v>156</v>
      </c>
      <c r="E22" s="14"/>
      <c r="F22" s="14"/>
      <c r="G22" s="14"/>
      <c r="H22" s="14"/>
      <c r="I22" s="19"/>
    </row>
    <row r="23" spans="2:9" ht="58.5" customHeight="1" x14ac:dyDescent="0.2">
      <c r="B23" s="38"/>
      <c r="C23" s="37"/>
      <c r="D23" s="30" t="s">
        <v>157</v>
      </c>
      <c r="E23" s="14"/>
      <c r="F23" s="14"/>
      <c r="G23" s="14"/>
      <c r="H23" s="14"/>
      <c r="I23" s="19"/>
    </row>
    <row r="24" spans="2:9" x14ac:dyDescent="0.2">
      <c r="B24" s="39"/>
      <c r="C24" s="40"/>
      <c r="D24" s="40"/>
      <c r="E24" s="40"/>
      <c r="F24" s="40"/>
      <c r="G24" s="40"/>
      <c r="H24" s="40"/>
      <c r="I24" s="41"/>
    </row>
    <row r="25" spans="2:9" ht="36" customHeight="1" x14ac:dyDescent="0.2">
      <c r="B25" s="38" t="s">
        <v>158</v>
      </c>
      <c r="C25" s="37" t="s">
        <v>544</v>
      </c>
      <c r="D25" s="30" t="s">
        <v>159</v>
      </c>
      <c r="E25" s="14"/>
      <c r="F25" s="14"/>
      <c r="G25" s="14"/>
      <c r="H25" s="14"/>
      <c r="I25" s="19"/>
    </row>
    <row r="26" spans="2:9" ht="36" customHeight="1" x14ac:dyDescent="0.2">
      <c r="B26" s="38"/>
      <c r="C26" s="37"/>
      <c r="D26" s="30" t="s">
        <v>160</v>
      </c>
      <c r="E26" s="14"/>
      <c r="F26" s="14"/>
      <c r="G26" s="14"/>
      <c r="H26" s="14"/>
      <c r="I26" s="19"/>
    </row>
    <row r="27" spans="2:9" x14ac:dyDescent="0.2">
      <c r="B27" s="39"/>
      <c r="C27" s="40"/>
      <c r="D27" s="40"/>
      <c r="E27" s="40"/>
      <c r="F27" s="40"/>
      <c r="G27" s="40"/>
      <c r="H27" s="40"/>
      <c r="I27" s="41"/>
    </row>
    <row r="28" spans="2:9" ht="35.25" customHeight="1" x14ac:dyDescent="0.2">
      <c r="B28" s="38" t="s">
        <v>161</v>
      </c>
      <c r="C28" s="37" t="s">
        <v>162</v>
      </c>
      <c r="D28" s="4" t="s">
        <v>163</v>
      </c>
      <c r="E28" s="14"/>
      <c r="F28" s="14"/>
      <c r="G28" s="14"/>
      <c r="H28" s="14"/>
      <c r="I28" s="19"/>
    </row>
    <row r="29" spans="2:9" ht="35.25" customHeight="1" x14ac:dyDescent="0.2">
      <c r="B29" s="38"/>
      <c r="C29" s="37"/>
      <c r="D29" s="3" t="s">
        <v>164</v>
      </c>
      <c r="E29" s="14"/>
      <c r="F29" s="14"/>
      <c r="G29" s="14"/>
      <c r="H29" s="14"/>
      <c r="I29" s="19"/>
    </row>
    <row r="30" spans="2:9" ht="35.25" customHeight="1" x14ac:dyDescent="0.2">
      <c r="B30" s="38"/>
      <c r="C30" s="37"/>
      <c r="D30" s="3" t="s">
        <v>165</v>
      </c>
      <c r="E30" s="14"/>
      <c r="F30" s="14"/>
      <c r="G30" s="14"/>
      <c r="H30" s="14"/>
      <c r="I30" s="19"/>
    </row>
    <row r="31" spans="2:9" x14ac:dyDescent="0.2">
      <c r="B31" s="39"/>
      <c r="C31" s="40"/>
      <c r="D31" s="40"/>
      <c r="E31" s="40"/>
      <c r="F31" s="40"/>
      <c r="G31" s="40"/>
      <c r="H31" s="40"/>
      <c r="I31" s="41"/>
    </row>
    <row r="32" spans="2:9" ht="17" x14ac:dyDescent="0.2">
      <c r="B32" s="38" t="s">
        <v>166</v>
      </c>
      <c r="C32" s="37" t="s">
        <v>545</v>
      </c>
      <c r="D32" s="3" t="s">
        <v>167</v>
      </c>
      <c r="E32" s="14"/>
      <c r="F32" s="14"/>
      <c r="G32" s="14"/>
      <c r="H32" s="14"/>
      <c r="I32" s="19"/>
    </row>
    <row r="33" spans="2:9" ht="17" x14ac:dyDescent="0.2">
      <c r="B33" s="38"/>
      <c r="C33" s="37"/>
      <c r="D33" s="3" t="s">
        <v>168</v>
      </c>
      <c r="E33" s="14"/>
      <c r="F33" s="14"/>
      <c r="G33" s="14"/>
      <c r="H33" s="14"/>
      <c r="I33" s="19"/>
    </row>
    <row r="34" spans="2:9" x14ac:dyDescent="0.2">
      <c r="B34" s="38"/>
      <c r="C34" s="37"/>
      <c r="D34" s="4" t="s">
        <v>169</v>
      </c>
      <c r="E34" s="14"/>
      <c r="F34" s="14"/>
      <c r="G34" s="14"/>
      <c r="H34" s="14"/>
      <c r="I34" s="19"/>
    </row>
    <row r="35" spans="2:9" x14ac:dyDescent="0.2">
      <c r="B35" s="38"/>
      <c r="C35" s="37"/>
      <c r="D35" s="4" t="s">
        <v>170</v>
      </c>
      <c r="E35" s="14"/>
      <c r="F35" s="14"/>
      <c r="G35" s="14"/>
      <c r="H35" s="14"/>
      <c r="I35" s="19"/>
    </row>
    <row r="36" spans="2:9" x14ac:dyDescent="0.2">
      <c r="B36" s="38"/>
      <c r="C36" s="37"/>
      <c r="D36" s="4" t="s">
        <v>171</v>
      </c>
      <c r="E36" s="14"/>
      <c r="F36" s="14"/>
      <c r="G36" s="14"/>
      <c r="H36" s="14"/>
      <c r="I36" s="19"/>
    </row>
    <row r="37" spans="2:9" x14ac:dyDescent="0.2">
      <c r="B37" s="38"/>
      <c r="C37" s="37"/>
      <c r="D37" s="4" t="s">
        <v>172</v>
      </c>
      <c r="E37" s="14"/>
      <c r="F37" s="14"/>
      <c r="G37" s="14"/>
      <c r="H37" s="14"/>
      <c r="I37" s="19"/>
    </row>
    <row r="38" spans="2:9" x14ac:dyDescent="0.2">
      <c r="B38" s="39"/>
      <c r="C38" s="40"/>
      <c r="D38" s="40"/>
      <c r="E38" s="40"/>
      <c r="F38" s="40"/>
      <c r="G38" s="40"/>
      <c r="H38" s="40"/>
      <c r="I38" s="41"/>
    </row>
    <row r="39" spans="2:9" ht="17" x14ac:dyDescent="0.2">
      <c r="B39" s="38" t="s">
        <v>173</v>
      </c>
      <c r="C39" s="37" t="s">
        <v>174</v>
      </c>
      <c r="D39" s="3" t="s">
        <v>175</v>
      </c>
      <c r="E39" s="14"/>
      <c r="F39" s="14"/>
      <c r="G39" s="14"/>
      <c r="H39" s="14"/>
      <c r="I39" s="19"/>
    </row>
    <row r="40" spans="2:9" ht="34" customHeight="1" x14ac:dyDescent="0.2">
      <c r="B40" s="38"/>
      <c r="C40" s="37"/>
      <c r="D40" s="30" t="s">
        <v>176</v>
      </c>
      <c r="E40" s="14"/>
      <c r="F40" s="14"/>
      <c r="G40" s="14"/>
      <c r="H40" s="14"/>
      <c r="I40" s="19"/>
    </row>
    <row r="41" spans="2:9" ht="17" thickBot="1" x14ac:dyDescent="0.25">
      <c r="B41" s="49"/>
      <c r="C41" s="50"/>
      <c r="D41" s="50"/>
      <c r="E41" s="50"/>
      <c r="F41" s="50"/>
      <c r="G41" s="50"/>
      <c r="H41" s="50"/>
      <c r="I41" s="51"/>
    </row>
  </sheetData>
  <sheetProtection algorithmName="SHA-512" hashValue="ZfyVvXviIpz8rgDa5fbbIHkEh82iVEoqZAljN7rNEAj0hNwblrcIYE4GQUHknY6cTwPGmkjATbiQ5jA/IqLDYA==" saltValue="FQKsKEhj3VkfOks/vCuJ2A==" spinCount="100000" sheet="1" objects="1" scenarios="1" formatColumns="0" formatRows="0" selectLockedCells="1" sort="0" autoFilter="0"/>
  <mergeCells count="28">
    <mergeCell ref="B41:I41"/>
    <mergeCell ref="B21:I21"/>
    <mergeCell ref="B3:I3"/>
    <mergeCell ref="B17:I17"/>
    <mergeCell ref="B24:I24"/>
    <mergeCell ref="B27:I27"/>
    <mergeCell ref="B31:I31"/>
    <mergeCell ref="B38:I38"/>
    <mergeCell ref="B39:B40"/>
    <mergeCell ref="C39:C40"/>
    <mergeCell ref="B28:B30"/>
    <mergeCell ref="C28:C30"/>
    <mergeCell ref="B32:B37"/>
    <mergeCell ref="C32:C37"/>
    <mergeCell ref="B18:B20"/>
    <mergeCell ref="C18:C20"/>
    <mergeCell ref="B22:B23"/>
    <mergeCell ref="C22:C23"/>
    <mergeCell ref="B25:B26"/>
    <mergeCell ref="C25:C26"/>
    <mergeCell ref="B4:B9"/>
    <mergeCell ref="C4:C9"/>
    <mergeCell ref="B11:B12"/>
    <mergeCell ref="C11:C12"/>
    <mergeCell ref="B14:B16"/>
    <mergeCell ref="C14:C16"/>
    <mergeCell ref="B10:I10"/>
    <mergeCell ref="B13:I13"/>
  </mergeCells>
  <dataValidations count="4">
    <dataValidation type="list" allowBlank="1" showInputMessage="1" showErrorMessage="1" sqref="E4:E9 E11:E12 E14:E16 E18:E20 E22:E23 E25:E26 E28:E30 E32:E37 E39:E40" xr:uid="{B2ADA1E6-1D24-4B51-B3E1-5408CE048C4C}">
      <formula1>"Yes,No,NA"</formula1>
    </dataValidation>
    <dataValidation type="list" allowBlank="1" showInputMessage="1" showErrorMessage="1" sqref="G4:G9 G11:G12 G14:G16 G18:G20 G22:G23 G25:G26 G28:G30 G32:G37 G39:G40" xr:uid="{982E76C8-C4C3-4F8D-AAF5-BF68B266B58F}">
      <formula1>"Policy,Procedures,SSP,Other Records"</formula1>
    </dataValidation>
    <dataValidation type="list" allowBlank="1" showInputMessage="1" showErrorMessage="1" sqref="F4:F9 F11:F12 F14:F16 F18:F20 F22:F23 F25:F26 F28:F30 F32:F37 F39:F40" xr:uid="{E9EC7AEB-484F-4D32-B0B9-EEF68F5C1BCF}">
      <formula1>"Interview,Examination"</formula1>
    </dataValidation>
    <dataValidation type="list" allowBlank="1" showInputMessage="1" showErrorMessage="1" sqref="H4:H9 H11:H12 H14:H16 H18:H20 H22:H23 H25:H26 H28:H30 H32:H37 H39:H40" xr:uid="{E86C3C79-B268-46DA-A9D1-7CABCF778695}">
      <formula1>"Yes,No"</formula1>
    </dataValidation>
  </dataValidations>
  <pageMargins left="0.7" right="0.7" top="0.75" bottom="0.75" header="0.3" footer="0.3"/>
  <pageSetup orientation="portrait" horizontalDpi="0" verticalDpi="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24C-ED49-4B5B-8107-389EC1238F8B}">
  <sheetPr>
    <tabColor rgb="FF00B050"/>
  </sheetPr>
  <dimension ref="B1:I56"/>
  <sheetViews>
    <sheetView showGridLines="0" zoomScale="93" zoomScaleNormal="93" workbookViewId="0">
      <pane ySplit="2" topLeftCell="A3" activePane="bottomLeft" state="frozen"/>
      <selection pane="bottomLeft" activeCell="E4" sqref="E4"/>
    </sheetView>
  </sheetViews>
  <sheetFormatPr baseColWidth="10" defaultColWidth="9.1640625" defaultRowHeight="16" x14ac:dyDescent="0.2"/>
  <cols>
    <col min="1" max="1" width="2.83203125" style="1" customWidth="1"/>
    <col min="2" max="2" width="9" style="1" bestFit="1" customWidth="1"/>
    <col min="3" max="3" width="35" style="1" customWidth="1"/>
    <col min="4" max="4" width="94.33203125" style="1" customWidth="1"/>
    <col min="5" max="5" width="13" style="1" bestFit="1" customWidth="1"/>
    <col min="6" max="7" width="14.5" style="1" customWidth="1"/>
    <col min="8" max="8" width="15.5" style="1" customWidth="1"/>
    <col min="9" max="9" width="45.6640625" style="1" bestFit="1" customWidth="1"/>
    <col min="10" max="16384" width="9.1640625" style="1"/>
  </cols>
  <sheetData>
    <row r="1" spans="2:9" ht="187" customHeight="1" thickBot="1" x14ac:dyDescent="0.25"/>
    <row r="2" spans="2:9" ht="40" customHeight="1" thickBot="1" x14ac:dyDescent="0.25">
      <c r="B2" s="122" t="s">
        <v>2</v>
      </c>
      <c r="C2" s="123" t="s">
        <v>3</v>
      </c>
      <c r="D2" s="124" t="s">
        <v>4</v>
      </c>
      <c r="E2" s="125" t="s">
        <v>5</v>
      </c>
      <c r="F2" s="126" t="s">
        <v>6</v>
      </c>
      <c r="G2" s="125" t="s">
        <v>7</v>
      </c>
      <c r="H2" s="126" t="s">
        <v>8</v>
      </c>
      <c r="I2" s="127" t="s">
        <v>9</v>
      </c>
    </row>
    <row r="3" spans="2:9" x14ac:dyDescent="0.2">
      <c r="B3" s="48"/>
      <c r="C3" s="46"/>
      <c r="D3" s="46"/>
      <c r="E3" s="46"/>
      <c r="F3" s="46"/>
      <c r="G3" s="46"/>
      <c r="H3" s="46"/>
      <c r="I3" s="47"/>
    </row>
    <row r="4" spans="2:9" ht="17" x14ac:dyDescent="0.2">
      <c r="B4" s="38" t="s">
        <v>177</v>
      </c>
      <c r="C4" s="37" t="s">
        <v>178</v>
      </c>
      <c r="D4" s="3" t="s">
        <v>179</v>
      </c>
      <c r="E4" s="14"/>
      <c r="F4" s="14"/>
      <c r="G4" s="14"/>
      <c r="H4" s="14"/>
      <c r="I4" s="19"/>
    </row>
    <row r="5" spans="2:9" ht="21" customHeight="1" x14ac:dyDescent="0.2">
      <c r="B5" s="38"/>
      <c r="C5" s="37"/>
      <c r="D5" s="3" t="s">
        <v>180</v>
      </c>
      <c r="E5" s="14"/>
      <c r="F5" s="14"/>
      <c r="G5" s="14"/>
      <c r="H5" s="14"/>
      <c r="I5" s="19"/>
    </row>
    <row r="6" spans="2:9" ht="34" x14ac:dyDescent="0.2">
      <c r="B6" s="38"/>
      <c r="C6" s="37"/>
      <c r="D6" s="3" t="s">
        <v>181</v>
      </c>
      <c r="E6" s="14"/>
      <c r="F6" s="14"/>
      <c r="G6" s="14"/>
      <c r="H6" s="14"/>
      <c r="I6" s="19"/>
    </row>
    <row r="7" spans="2:9" x14ac:dyDescent="0.2">
      <c r="B7" s="38"/>
      <c r="C7" s="37"/>
      <c r="D7" s="4" t="s">
        <v>182</v>
      </c>
      <c r="E7" s="14"/>
      <c r="F7" s="14"/>
      <c r="G7" s="14"/>
      <c r="H7" s="14"/>
      <c r="I7" s="19"/>
    </row>
    <row r="8" spans="2:9" ht="17" x14ac:dyDescent="0.2">
      <c r="B8" s="38"/>
      <c r="C8" s="37"/>
      <c r="D8" s="3" t="s">
        <v>183</v>
      </c>
      <c r="E8" s="14"/>
      <c r="F8" s="14"/>
      <c r="G8" s="14"/>
      <c r="H8" s="14"/>
      <c r="I8" s="19"/>
    </row>
    <row r="9" spans="2:9" ht="32.25" customHeight="1" x14ac:dyDescent="0.2">
      <c r="B9" s="38"/>
      <c r="C9" s="37"/>
      <c r="D9" s="3" t="s">
        <v>184</v>
      </c>
      <c r="E9" s="14"/>
      <c r="F9" s="14"/>
      <c r="G9" s="14"/>
      <c r="H9" s="14"/>
      <c r="I9" s="19"/>
    </row>
    <row r="10" spans="2:9" x14ac:dyDescent="0.2">
      <c r="B10" s="39"/>
      <c r="C10" s="40"/>
      <c r="D10" s="40"/>
      <c r="E10" s="40"/>
      <c r="F10" s="40"/>
      <c r="G10" s="40"/>
      <c r="H10" s="40"/>
      <c r="I10" s="41"/>
    </row>
    <row r="11" spans="2:9" ht="43.5" customHeight="1" x14ac:dyDescent="0.2">
      <c r="B11" s="38" t="s">
        <v>185</v>
      </c>
      <c r="C11" s="37" t="s">
        <v>186</v>
      </c>
      <c r="D11" s="3" t="s">
        <v>187</v>
      </c>
      <c r="E11" s="14"/>
      <c r="F11" s="14"/>
      <c r="G11" s="14"/>
      <c r="H11" s="14"/>
      <c r="I11" s="19"/>
    </row>
    <row r="12" spans="2:9" ht="43.5" customHeight="1" x14ac:dyDescent="0.2">
      <c r="B12" s="38"/>
      <c r="C12" s="37"/>
      <c r="D12" s="30" t="s">
        <v>188</v>
      </c>
      <c r="E12" s="14"/>
      <c r="F12" s="14"/>
      <c r="G12" s="14"/>
      <c r="H12" s="14"/>
      <c r="I12" s="19"/>
    </row>
    <row r="13" spans="2:9" x14ac:dyDescent="0.2">
      <c r="B13" s="39"/>
      <c r="C13" s="40"/>
      <c r="D13" s="40"/>
      <c r="E13" s="40"/>
      <c r="F13" s="40"/>
      <c r="G13" s="40"/>
      <c r="H13" s="40"/>
      <c r="I13" s="41"/>
    </row>
    <row r="14" spans="2:9" ht="17" x14ac:dyDescent="0.2">
      <c r="B14" s="38" t="s">
        <v>189</v>
      </c>
      <c r="C14" s="37" t="s">
        <v>190</v>
      </c>
      <c r="D14" s="3" t="s">
        <v>191</v>
      </c>
      <c r="E14" s="14"/>
      <c r="F14" s="14"/>
      <c r="G14" s="14"/>
      <c r="H14" s="14"/>
      <c r="I14" s="19"/>
    </row>
    <row r="15" spans="2:9" ht="17" x14ac:dyDescent="0.2">
      <c r="B15" s="38"/>
      <c r="C15" s="37"/>
      <c r="D15" s="3" t="s">
        <v>192</v>
      </c>
      <c r="E15" s="14"/>
      <c r="F15" s="14"/>
      <c r="G15" s="14"/>
      <c r="H15" s="14"/>
      <c r="I15" s="19"/>
    </row>
    <row r="16" spans="2:9" ht="17" x14ac:dyDescent="0.2">
      <c r="B16" s="38"/>
      <c r="C16" s="37"/>
      <c r="D16" s="3" t="s">
        <v>193</v>
      </c>
      <c r="E16" s="14"/>
      <c r="F16" s="14"/>
      <c r="G16" s="14"/>
      <c r="H16" s="14"/>
      <c r="I16" s="19"/>
    </row>
    <row r="17" spans="2:9" ht="17" x14ac:dyDescent="0.2">
      <c r="B17" s="38"/>
      <c r="C17" s="37"/>
      <c r="D17" s="3" t="s">
        <v>194</v>
      </c>
      <c r="E17" s="14"/>
      <c r="F17" s="14"/>
      <c r="G17" s="14"/>
      <c r="H17" s="14"/>
      <c r="I17" s="19"/>
    </row>
    <row r="18" spans="2:9" x14ac:dyDescent="0.2">
      <c r="B18" s="39"/>
      <c r="C18" s="40"/>
      <c r="D18" s="40"/>
      <c r="E18" s="40"/>
      <c r="F18" s="40"/>
      <c r="G18" s="40"/>
      <c r="H18" s="40"/>
      <c r="I18" s="41"/>
    </row>
    <row r="19" spans="2:9" ht="51" x14ac:dyDescent="0.2">
      <c r="B19" s="29" t="s">
        <v>195</v>
      </c>
      <c r="C19" s="30" t="s">
        <v>196</v>
      </c>
      <c r="D19" s="30" t="s">
        <v>197</v>
      </c>
      <c r="E19" s="14"/>
      <c r="F19" s="14"/>
      <c r="G19" s="14"/>
      <c r="H19" s="14"/>
      <c r="I19" s="19"/>
    </row>
    <row r="20" spans="2:9" x14ac:dyDescent="0.2">
      <c r="B20" s="39"/>
      <c r="C20" s="40"/>
      <c r="D20" s="40"/>
      <c r="E20" s="40"/>
      <c r="F20" s="40"/>
      <c r="G20" s="40"/>
      <c r="H20" s="40"/>
      <c r="I20" s="41"/>
    </row>
    <row r="21" spans="2:9" ht="15" customHeight="1" x14ac:dyDescent="0.2">
      <c r="B21" s="38" t="s">
        <v>198</v>
      </c>
      <c r="C21" s="37" t="s">
        <v>199</v>
      </c>
      <c r="D21" s="3" t="s">
        <v>200</v>
      </c>
      <c r="E21" s="18"/>
      <c r="F21" s="14"/>
      <c r="G21" s="14"/>
      <c r="H21" s="14"/>
      <c r="I21" s="19"/>
    </row>
    <row r="22" spans="2:9" ht="17" x14ac:dyDescent="0.2">
      <c r="B22" s="38"/>
      <c r="C22" s="37"/>
      <c r="D22" s="3" t="s">
        <v>201</v>
      </c>
      <c r="E22" s="18"/>
      <c r="F22" s="14"/>
      <c r="G22" s="14"/>
      <c r="H22" s="14"/>
      <c r="I22" s="19"/>
    </row>
    <row r="23" spans="2:9" ht="17" x14ac:dyDescent="0.2">
      <c r="B23" s="38"/>
      <c r="C23" s="37"/>
      <c r="D23" s="3" t="s">
        <v>202</v>
      </c>
      <c r="E23" s="18"/>
      <c r="F23" s="14"/>
      <c r="G23" s="14"/>
      <c r="H23" s="14"/>
      <c r="I23" s="19"/>
    </row>
    <row r="24" spans="2:9" x14ac:dyDescent="0.2">
      <c r="B24" s="38"/>
      <c r="C24" s="37"/>
      <c r="D24" s="4" t="s">
        <v>203</v>
      </c>
      <c r="E24" s="18"/>
      <c r="F24" s="14"/>
      <c r="G24" s="14"/>
      <c r="H24" s="14"/>
      <c r="I24" s="19"/>
    </row>
    <row r="25" spans="2:9" ht="17" x14ac:dyDescent="0.2">
      <c r="B25" s="38"/>
      <c r="C25" s="37"/>
      <c r="D25" s="3" t="s">
        <v>204</v>
      </c>
      <c r="E25" s="18"/>
      <c r="F25" s="14"/>
      <c r="G25" s="14"/>
      <c r="H25" s="14"/>
      <c r="I25" s="19"/>
    </row>
    <row r="26" spans="2:9" ht="17" x14ac:dyDescent="0.2">
      <c r="B26" s="38"/>
      <c r="C26" s="37"/>
      <c r="D26" s="3" t="s">
        <v>205</v>
      </c>
      <c r="E26" s="18"/>
      <c r="F26" s="14"/>
      <c r="G26" s="14"/>
      <c r="H26" s="14"/>
      <c r="I26" s="19"/>
    </row>
    <row r="27" spans="2:9" ht="17" x14ac:dyDescent="0.2">
      <c r="B27" s="38"/>
      <c r="C27" s="37"/>
      <c r="D27" s="3" t="s">
        <v>206</v>
      </c>
      <c r="E27" s="18"/>
      <c r="F27" s="14"/>
      <c r="G27" s="14"/>
      <c r="H27" s="14"/>
      <c r="I27" s="19"/>
    </row>
    <row r="28" spans="2:9" ht="17" x14ac:dyDescent="0.2">
      <c r="B28" s="38"/>
      <c r="C28" s="37"/>
      <c r="D28" s="3" t="s">
        <v>207</v>
      </c>
      <c r="E28" s="18"/>
      <c r="F28" s="14"/>
      <c r="G28" s="14"/>
      <c r="H28" s="14"/>
      <c r="I28" s="19"/>
    </row>
    <row r="29" spans="2:9" x14ac:dyDescent="0.2">
      <c r="B29" s="39"/>
      <c r="C29" s="40"/>
      <c r="D29" s="40"/>
      <c r="E29" s="40"/>
      <c r="F29" s="40"/>
      <c r="G29" s="40"/>
      <c r="H29" s="40"/>
      <c r="I29" s="41"/>
    </row>
    <row r="30" spans="2:9" ht="39.75" customHeight="1" x14ac:dyDescent="0.2">
      <c r="B30" s="38" t="s">
        <v>208</v>
      </c>
      <c r="C30" s="37" t="s">
        <v>209</v>
      </c>
      <c r="D30" s="30" t="s">
        <v>210</v>
      </c>
      <c r="E30" s="14"/>
      <c r="F30" s="14"/>
      <c r="G30" s="14"/>
      <c r="H30" s="14"/>
      <c r="I30" s="19"/>
    </row>
    <row r="31" spans="2:9" ht="45" customHeight="1" x14ac:dyDescent="0.2">
      <c r="B31" s="38"/>
      <c r="C31" s="37"/>
      <c r="D31" s="30" t="s">
        <v>211</v>
      </c>
      <c r="E31" s="14"/>
      <c r="F31" s="14"/>
      <c r="G31" s="14"/>
      <c r="H31" s="14"/>
      <c r="I31" s="19"/>
    </row>
    <row r="32" spans="2:9" x14ac:dyDescent="0.2">
      <c r="B32" s="39"/>
      <c r="C32" s="40"/>
      <c r="D32" s="40"/>
      <c r="E32" s="40"/>
      <c r="F32" s="40"/>
      <c r="G32" s="40"/>
      <c r="H32" s="40"/>
      <c r="I32" s="41"/>
    </row>
    <row r="33" spans="2:9" ht="15" customHeight="1" x14ac:dyDescent="0.2">
      <c r="B33" s="38" t="s">
        <v>212</v>
      </c>
      <c r="C33" s="52" t="s">
        <v>213</v>
      </c>
      <c r="D33" s="3" t="s">
        <v>214</v>
      </c>
      <c r="E33" s="14"/>
      <c r="F33" s="14"/>
      <c r="G33" s="14"/>
      <c r="H33" s="14"/>
      <c r="I33" s="19"/>
    </row>
    <row r="34" spans="2:9" ht="17" x14ac:dyDescent="0.2">
      <c r="B34" s="38"/>
      <c r="C34" s="52"/>
      <c r="D34" s="3" t="s">
        <v>215</v>
      </c>
      <c r="E34" s="14"/>
      <c r="F34" s="14"/>
      <c r="G34" s="14"/>
      <c r="H34" s="14"/>
      <c r="I34" s="19"/>
    </row>
    <row r="35" spans="2:9" ht="17" x14ac:dyDescent="0.2">
      <c r="B35" s="38"/>
      <c r="C35" s="52"/>
      <c r="D35" s="3" t="s">
        <v>216</v>
      </c>
      <c r="E35" s="14"/>
      <c r="F35" s="14"/>
      <c r="G35" s="14"/>
      <c r="H35" s="14"/>
      <c r="I35" s="19"/>
    </row>
    <row r="36" spans="2:9" x14ac:dyDescent="0.2">
      <c r="B36" s="38"/>
      <c r="C36" s="52"/>
      <c r="D36" s="4" t="s">
        <v>217</v>
      </c>
      <c r="E36" s="14"/>
      <c r="F36" s="14"/>
      <c r="G36" s="14"/>
      <c r="H36" s="14"/>
      <c r="I36" s="19"/>
    </row>
    <row r="37" spans="2:9" ht="17" x14ac:dyDescent="0.2">
      <c r="B37" s="38"/>
      <c r="C37" s="52"/>
      <c r="D37" s="3" t="s">
        <v>218</v>
      </c>
      <c r="E37" s="14"/>
      <c r="F37" s="14"/>
      <c r="G37" s="14"/>
      <c r="H37" s="14"/>
      <c r="I37" s="19"/>
    </row>
    <row r="38" spans="2:9" ht="17" x14ac:dyDescent="0.2">
      <c r="B38" s="38"/>
      <c r="C38" s="52"/>
      <c r="D38" s="3" t="s">
        <v>219</v>
      </c>
      <c r="E38" s="14"/>
      <c r="F38" s="14"/>
      <c r="G38" s="14"/>
      <c r="H38" s="14"/>
      <c r="I38" s="19"/>
    </row>
    <row r="39" spans="2:9" ht="17" x14ac:dyDescent="0.2">
      <c r="B39" s="38"/>
      <c r="C39" s="52"/>
      <c r="D39" s="3" t="s">
        <v>220</v>
      </c>
      <c r="E39" s="14"/>
      <c r="F39" s="14"/>
      <c r="G39" s="14"/>
      <c r="H39" s="14"/>
      <c r="I39" s="19"/>
    </row>
    <row r="40" spans="2:9" ht="17" x14ac:dyDescent="0.2">
      <c r="B40" s="38"/>
      <c r="C40" s="52"/>
      <c r="D40" s="3" t="s">
        <v>221</v>
      </c>
      <c r="E40" s="14"/>
      <c r="F40" s="14"/>
      <c r="G40" s="14"/>
      <c r="H40" s="14"/>
      <c r="I40" s="19"/>
    </row>
    <row r="41" spans="2:9" ht="17" x14ac:dyDescent="0.2">
      <c r="B41" s="38"/>
      <c r="C41" s="52"/>
      <c r="D41" s="3" t="s">
        <v>222</v>
      </c>
      <c r="E41" s="14"/>
      <c r="F41" s="14"/>
      <c r="G41" s="14"/>
      <c r="H41" s="14"/>
      <c r="I41" s="19"/>
    </row>
    <row r="42" spans="2:9" ht="17" x14ac:dyDescent="0.2">
      <c r="B42" s="38"/>
      <c r="C42" s="52"/>
      <c r="D42" s="3" t="s">
        <v>223</v>
      </c>
      <c r="E42" s="14"/>
      <c r="F42" s="14"/>
      <c r="G42" s="14"/>
      <c r="H42" s="14"/>
      <c r="I42" s="19"/>
    </row>
    <row r="43" spans="2:9" ht="17" x14ac:dyDescent="0.2">
      <c r="B43" s="38"/>
      <c r="C43" s="52"/>
      <c r="D43" s="3" t="s">
        <v>224</v>
      </c>
      <c r="E43" s="14"/>
      <c r="F43" s="14"/>
      <c r="G43" s="14"/>
      <c r="H43" s="14"/>
      <c r="I43" s="19"/>
    </row>
    <row r="44" spans="2:9" ht="17" x14ac:dyDescent="0.2">
      <c r="B44" s="38"/>
      <c r="C44" s="52"/>
      <c r="D44" s="3" t="s">
        <v>225</v>
      </c>
      <c r="E44" s="14"/>
      <c r="F44" s="14"/>
      <c r="G44" s="14"/>
      <c r="H44" s="14"/>
      <c r="I44" s="19"/>
    </row>
    <row r="45" spans="2:9" ht="17" x14ac:dyDescent="0.2">
      <c r="B45" s="38"/>
      <c r="C45" s="52"/>
      <c r="D45" s="3" t="s">
        <v>226</v>
      </c>
      <c r="E45" s="14"/>
      <c r="F45" s="14"/>
      <c r="G45" s="14"/>
      <c r="H45" s="14"/>
      <c r="I45" s="19"/>
    </row>
    <row r="46" spans="2:9" ht="17" x14ac:dyDescent="0.2">
      <c r="B46" s="38"/>
      <c r="C46" s="52"/>
      <c r="D46" s="3" t="s">
        <v>227</v>
      </c>
      <c r="E46" s="14"/>
      <c r="F46" s="14"/>
      <c r="G46" s="14"/>
      <c r="H46" s="14"/>
      <c r="I46" s="19"/>
    </row>
    <row r="47" spans="2:9" ht="17" x14ac:dyDescent="0.2">
      <c r="B47" s="38"/>
      <c r="C47" s="52"/>
      <c r="D47" s="3" t="s">
        <v>228</v>
      </c>
      <c r="E47" s="14"/>
      <c r="F47" s="14"/>
      <c r="G47" s="14"/>
      <c r="H47" s="14"/>
      <c r="I47" s="19"/>
    </row>
    <row r="48" spans="2:9" x14ac:dyDescent="0.2">
      <c r="B48" s="39"/>
      <c r="C48" s="40"/>
      <c r="D48" s="40"/>
      <c r="E48" s="40"/>
      <c r="F48" s="40"/>
      <c r="G48" s="40"/>
      <c r="H48" s="40"/>
      <c r="I48" s="41"/>
    </row>
    <row r="49" spans="2:9" ht="32.25" customHeight="1" x14ac:dyDescent="0.2">
      <c r="B49" s="38" t="s">
        <v>229</v>
      </c>
      <c r="C49" s="37" t="s">
        <v>230</v>
      </c>
      <c r="D49" s="10" t="s">
        <v>231</v>
      </c>
      <c r="E49" s="14"/>
      <c r="F49" s="14"/>
      <c r="G49" s="14"/>
      <c r="H49" s="14"/>
      <c r="I49" s="19"/>
    </row>
    <row r="50" spans="2:9" ht="32.25" customHeight="1" x14ac:dyDescent="0.2">
      <c r="B50" s="38"/>
      <c r="C50" s="37"/>
      <c r="D50" s="30" t="s">
        <v>232</v>
      </c>
      <c r="E50" s="14"/>
      <c r="F50" s="14"/>
      <c r="G50" s="14"/>
      <c r="H50" s="14"/>
      <c r="I50" s="19"/>
    </row>
    <row r="51" spans="2:9" ht="46.5" customHeight="1" x14ac:dyDescent="0.2">
      <c r="B51" s="38"/>
      <c r="C51" s="37"/>
      <c r="D51" s="30" t="s">
        <v>233</v>
      </c>
      <c r="E51" s="14"/>
      <c r="F51" s="14"/>
      <c r="G51" s="14"/>
      <c r="H51" s="14"/>
      <c r="I51" s="19"/>
    </row>
    <row r="52" spans="2:9" x14ac:dyDescent="0.2">
      <c r="B52" s="39"/>
      <c r="C52" s="40"/>
      <c r="D52" s="40"/>
      <c r="E52" s="40"/>
      <c r="F52" s="40"/>
      <c r="G52" s="40"/>
      <c r="H52" s="40"/>
      <c r="I52" s="41"/>
    </row>
    <row r="53" spans="2:9" x14ac:dyDescent="0.2">
      <c r="B53" s="38" t="s">
        <v>234</v>
      </c>
      <c r="C53" s="37" t="s">
        <v>235</v>
      </c>
      <c r="D53" s="4" t="s">
        <v>236</v>
      </c>
      <c r="E53" s="14"/>
      <c r="F53" s="14"/>
      <c r="G53" s="14"/>
      <c r="H53" s="14"/>
      <c r="I53" s="19"/>
    </row>
    <row r="54" spans="2:9" ht="17" x14ac:dyDescent="0.2">
      <c r="B54" s="38"/>
      <c r="C54" s="37"/>
      <c r="D54" s="3" t="s">
        <v>237</v>
      </c>
      <c r="E54" s="14"/>
      <c r="F54" s="14"/>
      <c r="G54" s="14"/>
      <c r="H54" s="14"/>
      <c r="I54" s="19"/>
    </row>
    <row r="55" spans="2:9" ht="17" x14ac:dyDescent="0.2">
      <c r="B55" s="38"/>
      <c r="C55" s="37"/>
      <c r="D55" s="3" t="s">
        <v>238</v>
      </c>
      <c r="E55" s="14"/>
      <c r="F55" s="14"/>
      <c r="G55" s="14"/>
      <c r="H55" s="14"/>
      <c r="I55" s="19"/>
    </row>
    <row r="56" spans="2:9" ht="17" thickBot="1" x14ac:dyDescent="0.25">
      <c r="B56" s="43"/>
      <c r="C56" s="44"/>
      <c r="D56" s="44"/>
      <c r="E56" s="44"/>
      <c r="F56" s="44"/>
      <c r="G56" s="44"/>
      <c r="H56" s="44"/>
      <c r="I56" s="45"/>
    </row>
  </sheetData>
  <sheetProtection algorithmName="SHA-512" hashValue="/vrZhKJ2CkzCxatg0VT6+OHU28I7qoHVmhfvEe5Ry2wC5YTM+MVTLJg+p7eAdDW+UsChwOh9YLc86b6ugSYuEg==" saltValue="3N4WZkMdHNUzN3EB9KKkVg==" spinCount="100000" sheet="1" objects="1" scenarios="1" formatColumns="0" formatRows="0" selectLockedCells="1" sort="0" autoFilter="0"/>
  <mergeCells count="26">
    <mergeCell ref="B3:I3"/>
    <mergeCell ref="B56:I56"/>
    <mergeCell ref="B52:I52"/>
    <mergeCell ref="B48:I48"/>
    <mergeCell ref="B32:I32"/>
    <mergeCell ref="B29:I29"/>
    <mergeCell ref="B20:I20"/>
    <mergeCell ref="B18:I18"/>
    <mergeCell ref="B13:I13"/>
    <mergeCell ref="B10:I10"/>
    <mergeCell ref="B53:B55"/>
    <mergeCell ref="C53:C55"/>
    <mergeCell ref="C33:C47"/>
    <mergeCell ref="B33:B47"/>
    <mergeCell ref="B30:B31"/>
    <mergeCell ref="C30:C31"/>
    <mergeCell ref="B49:B51"/>
    <mergeCell ref="C49:C51"/>
    <mergeCell ref="C21:C28"/>
    <mergeCell ref="B21:B28"/>
    <mergeCell ref="B4:B9"/>
    <mergeCell ref="C4:C9"/>
    <mergeCell ref="B11:B12"/>
    <mergeCell ref="C11:C12"/>
    <mergeCell ref="B14:B17"/>
    <mergeCell ref="C14:C17"/>
  </mergeCells>
  <conditionalFormatting sqref="H19">
    <cfRule type="cellIs" dxfId="15" priority="2" operator="equal">
      <formula>"yes"</formula>
    </cfRule>
  </conditionalFormatting>
  <conditionalFormatting sqref="H11">
    <cfRule type="cellIs" dxfId="14" priority="3" operator="equal">
      <formula>"yes"</formula>
    </cfRule>
  </conditionalFormatting>
  <conditionalFormatting sqref="H30">
    <cfRule type="cellIs" dxfId="13" priority="1" operator="equal">
      <formula>"yes"</formula>
    </cfRule>
  </conditionalFormatting>
  <dataValidations count="4">
    <dataValidation type="list" allowBlank="1" showInputMessage="1" showErrorMessage="1" sqref="H4:H9 H11:H12 H14:H17 H19 H21:H28 H30:H31 H33:H47 H49:H51 H53:H55" xr:uid="{061B1B63-1071-4628-A3D5-6167C12AA29E}">
      <formula1>"Yes,No"</formula1>
    </dataValidation>
    <dataValidation type="list" allowBlank="1" showInputMessage="1" showErrorMessage="1" sqref="F4:F9 F11:F12 F14:F17 F19 F21:F28 F30:F31 F33:F47 F49:F51 F53:F55" xr:uid="{1C980317-FBB7-40F9-B9BA-A978589C2AE2}">
      <formula1>"Interview,Examination"</formula1>
    </dataValidation>
    <dataValidation type="list" allowBlank="1" showInputMessage="1" showErrorMessage="1" sqref="G4:G9 G11:G12 G14:G17 G19 G21:G28 G30:G31 G33:G47 G49:G51 G53:G55" xr:uid="{9A8C4E1F-688E-4258-A03C-0ECB708B996F}">
      <formula1>"Policy,Procedures,SSP,Other Records"</formula1>
    </dataValidation>
    <dataValidation type="list" allowBlank="1" showInputMessage="1" showErrorMessage="1" sqref="E4:E9 E11:E12 E14:E17 E19 E53:E55 E30:E31 E33:E47 E49:E51 E21:E28" xr:uid="{00C9A94D-79B0-4E9B-88D8-E3432CA61B37}">
      <formula1>"Yes,No,NA"</formula1>
    </dataValidation>
  </dataValidations>
  <pageMargins left="0.7" right="0.7" top="0.75" bottom="0.75" header="0.3" footer="0.3"/>
  <pageSetup orientation="portrait" horizontalDpi="0" verticalDpi="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2F775-303D-468C-A8A6-E945884382F8}">
  <sheetPr>
    <tabColor rgb="FF00B0F0"/>
  </sheetPr>
  <dimension ref="A1:L39"/>
  <sheetViews>
    <sheetView showGridLines="0" zoomScaleNormal="100" workbookViewId="0">
      <pane ySplit="2" topLeftCell="A9" activePane="bottomLeft" state="frozen"/>
      <selection pane="bottomLeft" activeCell="I10" sqref="I10"/>
    </sheetView>
  </sheetViews>
  <sheetFormatPr baseColWidth="10" defaultColWidth="9.1640625" defaultRowHeight="16" x14ac:dyDescent="0.2"/>
  <cols>
    <col min="1" max="1" width="2.83203125" style="1" customWidth="1"/>
    <col min="2" max="2" width="9.1640625" style="1"/>
    <col min="3" max="3" width="35.5" style="1" customWidth="1"/>
    <col min="4" max="4" width="94.1640625" style="1" customWidth="1"/>
    <col min="5" max="5" width="13" style="1" bestFit="1" customWidth="1"/>
    <col min="6" max="6" width="14.6640625" style="1" customWidth="1"/>
    <col min="7" max="7" width="16.5" style="1" customWidth="1"/>
    <col min="8" max="8" width="16.6640625" style="1" customWidth="1"/>
    <col min="9" max="9" width="47.33203125" style="1" bestFit="1" customWidth="1"/>
    <col min="10" max="16384" width="9.1640625" style="1"/>
  </cols>
  <sheetData>
    <row r="1" spans="1:12" ht="140" customHeight="1" thickBot="1" x14ac:dyDescent="0.25"/>
    <row r="2" spans="1:12" ht="30" customHeight="1" thickBot="1" x14ac:dyDescent="0.25">
      <c r="A2" s="24"/>
      <c r="B2" s="122" t="s">
        <v>2</v>
      </c>
      <c r="C2" s="123" t="s">
        <v>3</v>
      </c>
      <c r="D2" s="124" t="s">
        <v>4</v>
      </c>
      <c r="E2" s="125" t="s">
        <v>5</v>
      </c>
      <c r="F2" s="126" t="s">
        <v>6</v>
      </c>
      <c r="G2" s="125" t="s">
        <v>7</v>
      </c>
      <c r="H2" s="126" t="s">
        <v>8</v>
      </c>
      <c r="I2" s="127" t="s">
        <v>9</v>
      </c>
      <c r="J2" s="24"/>
      <c r="K2" s="24"/>
      <c r="L2" s="24"/>
    </row>
    <row r="3" spans="1:12" ht="17" customHeight="1" x14ac:dyDescent="0.2">
      <c r="B3" s="48"/>
      <c r="C3" s="46"/>
      <c r="D3" s="46"/>
      <c r="E3" s="46"/>
      <c r="F3" s="46"/>
      <c r="G3" s="46"/>
      <c r="H3" s="46"/>
      <c r="I3" s="47"/>
    </row>
    <row r="4" spans="1:12" ht="23.25" customHeight="1" x14ac:dyDescent="0.2">
      <c r="B4" s="38" t="s">
        <v>239</v>
      </c>
      <c r="C4" s="37" t="s">
        <v>240</v>
      </c>
      <c r="D4" s="4" t="s">
        <v>241</v>
      </c>
      <c r="E4" s="14"/>
      <c r="F4" s="14"/>
      <c r="G4" s="18"/>
      <c r="H4" s="14"/>
      <c r="I4" s="19"/>
    </row>
    <row r="5" spans="1:12" ht="23.25" customHeight="1" x14ac:dyDescent="0.2">
      <c r="B5" s="38"/>
      <c r="C5" s="37"/>
      <c r="D5" s="3" t="s">
        <v>242</v>
      </c>
      <c r="E5" s="14"/>
      <c r="F5" s="14"/>
      <c r="G5" s="18"/>
      <c r="H5" s="14"/>
      <c r="I5" s="19"/>
    </row>
    <row r="6" spans="1:12" ht="23.25" customHeight="1" x14ac:dyDescent="0.2">
      <c r="B6" s="38"/>
      <c r="C6" s="37"/>
      <c r="D6" s="3" t="s">
        <v>243</v>
      </c>
      <c r="E6" s="14"/>
      <c r="F6" s="14"/>
      <c r="G6" s="18"/>
      <c r="H6" s="14"/>
      <c r="I6" s="19"/>
    </row>
    <row r="7" spans="1:12" x14ac:dyDescent="0.2">
      <c r="B7" s="39"/>
      <c r="C7" s="40"/>
      <c r="D7" s="40"/>
      <c r="E7" s="40"/>
      <c r="F7" s="40"/>
      <c r="G7" s="40"/>
      <c r="H7" s="40"/>
      <c r="I7" s="41"/>
    </row>
    <row r="8" spans="1:12" x14ac:dyDescent="0.2">
      <c r="B8" s="38" t="s">
        <v>244</v>
      </c>
      <c r="C8" s="37" t="s">
        <v>245</v>
      </c>
      <c r="D8" s="4" t="s">
        <v>246</v>
      </c>
      <c r="E8" s="14"/>
      <c r="F8" s="14"/>
      <c r="G8" s="18"/>
      <c r="H8" s="14"/>
      <c r="I8" s="19"/>
    </row>
    <row r="9" spans="1:12" ht="34" x14ac:dyDescent="0.2">
      <c r="B9" s="38"/>
      <c r="C9" s="37"/>
      <c r="D9" s="3" t="s">
        <v>247</v>
      </c>
      <c r="E9" s="14"/>
      <c r="F9" s="14"/>
      <c r="G9" s="18"/>
      <c r="H9" s="14"/>
      <c r="I9" s="19"/>
    </row>
    <row r="10" spans="1:12" ht="34" x14ac:dyDescent="0.2">
      <c r="B10" s="38"/>
      <c r="C10" s="37"/>
      <c r="D10" s="3" t="s">
        <v>248</v>
      </c>
      <c r="E10" s="14"/>
      <c r="F10" s="14"/>
      <c r="G10" s="18"/>
      <c r="H10" s="14"/>
      <c r="I10" s="19"/>
    </row>
    <row r="11" spans="1:12" x14ac:dyDescent="0.2">
      <c r="B11" s="39"/>
      <c r="C11" s="40"/>
      <c r="D11" s="40"/>
      <c r="E11" s="40"/>
      <c r="F11" s="40"/>
      <c r="G11" s="40"/>
      <c r="H11" s="40"/>
      <c r="I11" s="41"/>
    </row>
    <row r="12" spans="1:12" ht="20.25" customHeight="1" x14ac:dyDescent="0.2">
      <c r="B12" s="38" t="s">
        <v>249</v>
      </c>
      <c r="C12" s="37" t="s">
        <v>250</v>
      </c>
      <c r="D12" s="3" t="s">
        <v>32</v>
      </c>
      <c r="E12" s="14"/>
      <c r="F12" s="14"/>
      <c r="G12" s="18"/>
      <c r="H12" s="14"/>
      <c r="I12" s="19"/>
    </row>
    <row r="13" spans="1:12" ht="20.25" customHeight="1" x14ac:dyDescent="0.2">
      <c r="B13" s="38"/>
      <c r="C13" s="37"/>
      <c r="D13" s="3" t="s">
        <v>251</v>
      </c>
      <c r="E13" s="14"/>
      <c r="F13" s="14"/>
      <c r="G13" s="18"/>
      <c r="H13" s="14"/>
      <c r="I13" s="19"/>
    </row>
    <row r="14" spans="1:12" ht="20.25" customHeight="1" x14ac:dyDescent="0.2">
      <c r="B14" s="38"/>
      <c r="C14" s="37"/>
      <c r="D14" s="3" t="s">
        <v>252</v>
      </c>
      <c r="E14" s="14"/>
      <c r="F14" s="14"/>
      <c r="G14" s="18"/>
      <c r="H14" s="14"/>
      <c r="I14" s="19"/>
    </row>
    <row r="15" spans="1:12" ht="20.25" customHeight="1" x14ac:dyDescent="0.2">
      <c r="B15" s="38"/>
      <c r="C15" s="37"/>
      <c r="D15" s="3" t="s">
        <v>253</v>
      </c>
      <c r="E15" s="14"/>
      <c r="F15" s="14"/>
      <c r="G15" s="18"/>
      <c r="H15" s="14"/>
      <c r="I15" s="19"/>
    </row>
    <row r="16" spans="1:12" x14ac:dyDescent="0.2">
      <c r="B16" s="39"/>
      <c r="C16" s="40"/>
      <c r="D16" s="40"/>
      <c r="E16" s="40"/>
      <c r="F16" s="40"/>
      <c r="G16" s="40"/>
      <c r="H16" s="40"/>
      <c r="I16" s="41"/>
    </row>
    <row r="17" spans="2:9" ht="68" x14ac:dyDescent="0.2">
      <c r="B17" s="7" t="s">
        <v>254</v>
      </c>
      <c r="C17" s="5" t="s">
        <v>255</v>
      </c>
      <c r="D17" s="5" t="s">
        <v>256</v>
      </c>
      <c r="E17" s="14"/>
      <c r="F17" s="14"/>
      <c r="G17" s="18"/>
      <c r="H17" s="14"/>
      <c r="I17" s="19"/>
    </row>
    <row r="18" spans="2:9" x14ac:dyDescent="0.2">
      <c r="B18" s="39"/>
      <c r="C18" s="40"/>
      <c r="D18" s="40"/>
      <c r="E18" s="40"/>
      <c r="F18" s="40"/>
      <c r="G18" s="40"/>
      <c r="H18" s="40"/>
      <c r="I18" s="41"/>
    </row>
    <row r="19" spans="2:9" ht="17" x14ac:dyDescent="0.2">
      <c r="B19" s="38" t="s">
        <v>257</v>
      </c>
      <c r="C19" s="37" t="s">
        <v>258</v>
      </c>
      <c r="D19" s="3" t="s">
        <v>259</v>
      </c>
      <c r="E19" s="18"/>
      <c r="F19" s="14"/>
      <c r="G19" s="18"/>
      <c r="H19" s="14"/>
      <c r="I19" s="19"/>
    </row>
    <row r="20" spans="2:9" ht="17" x14ac:dyDescent="0.2">
      <c r="B20" s="38"/>
      <c r="C20" s="37"/>
      <c r="D20" s="3" t="s">
        <v>260</v>
      </c>
      <c r="E20" s="18"/>
      <c r="F20" s="18"/>
      <c r="G20" s="18"/>
      <c r="H20" s="14"/>
      <c r="I20" s="19"/>
    </row>
    <row r="21" spans="2:9" x14ac:dyDescent="0.2">
      <c r="B21" s="39"/>
      <c r="C21" s="40"/>
      <c r="D21" s="40"/>
      <c r="E21" s="40"/>
      <c r="F21" s="40"/>
      <c r="G21" s="40"/>
      <c r="H21" s="40"/>
      <c r="I21" s="41"/>
    </row>
    <row r="22" spans="2:9" ht="26.25" customHeight="1" x14ac:dyDescent="0.2">
      <c r="B22" s="38" t="s">
        <v>261</v>
      </c>
      <c r="C22" s="37" t="s">
        <v>262</v>
      </c>
      <c r="D22" s="3" t="s">
        <v>263</v>
      </c>
      <c r="E22" s="14"/>
      <c r="F22" s="14"/>
      <c r="G22" s="18"/>
      <c r="H22" s="14"/>
      <c r="I22" s="19"/>
    </row>
    <row r="23" spans="2:9" ht="26.25" customHeight="1" x14ac:dyDescent="0.2">
      <c r="B23" s="38"/>
      <c r="C23" s="37"/>
      <c r="D23" s="3" t="s">
        <v>264</v>
      </c>
      <c r="E23" s="14"/>
      <c r="F23" s="14"/>
      <c r="G23" s="18"/>
      <c r="H23" s="14"/>
      <c r="I23" s="19"/>
    </row>
    <row r="24" spans="2:9" x14ac:dyDescent="0.2">
      <c r="B24" s="39"/>
      <c r="C24" s="40"/>
      <c r="D24" s="40"/>
      <c r="E24" s="40"/>
      <c r="F24" s="40"/>
      <c r="G24" s="40"/>
      <c r="H24" s="40"/>
      <c r="I24" s="41"/>
    </row>
    <row r="25" spans="2:9" ht="17" x14ac:dyDescent="0.2">
      <c r="B25" s="38" t="s">
        <v>265</v>
      </c>
      <c r="C25" s="37" t="s">
        <v>266</v>
      </c>
      <c r="D25" s="3" t="s">
        <v>267</v>
      </c>
      <c r="E25" s="14"/>
      <c r="F25" s="14"/>
      <c r="G25" s="18"/>
      <c r="H25" s="14"/>
      <c r="I25" s="19"/>
    </row>
    <row r="26" spans="2:9" ht="17" x14ac:dyDescent="0.2">
      <c r="B26" s="38"/>
      <c r="C26" s="37"/>
      <c r="D26" s="3" t="s">
        <v>268</v>
      </c>
      <c r="E26" s="14"/>
      <c r="F26" s="14"/>
      <c r="G26" s="18"/>
      <c r="H26" s="14"/>
      <c r="I26" s="19"/>
    </row>
    <row r="27" spans="2:9" ht="34" x14ac:dyDescent="0.2">
      <c r="B27" s="38"/>
      <c r="C27" s="37"/>
      <c r="D27" s="5" t="s">
        <v>269</v>
      </c>
      <c r="E27" s="14"/>
      <c r="F27" s="14"/>
      <c r="G27" s="18"/>
      <c r="H27" s="14"/>
      <c r="I27" s="19"/>
    </row>
    <row r="28" spans="2:9" ht="34" x14ac:dyDescent="0.2">
      <c r="B28" s="38"/>
      <c r="C28" s="37"/>
      <c r="D28" s="3" t="s">
        <v>270</v>
      </c>
      <c r="E28" s="14"/>
      <c r="F28" s="14"/>
      <c r="G28" s="18"/>
      <c r="H28" s="14"/>
      <c r="I28" s="19"/>
    </row>
    <row r="29" spans="2:9" x14ac:dyDescent="0.2">
      <c r="B29" s="39"/>
      <c r="C29" s="40"/>
      <c r="D29" s="40"/>
      <c r="E29" s="40"/>
      <c r="F29" s="40"/>
      <c r="G29" s="40"/>
      <c r="H29" s="40"/>
      <c r="I29" s="41"/>
    </row>
    <row r="30" spans="2:9" ht="24.75" customHeight="1" x14ac:dyDescent="0.2">
      <c r="B30" s="38" t="s">
        <v>271</v>
      </c>
      <c r="C30" s="37" t="s">
        <v>272</v>
      </c>
      <c r="D30" s="3" t="s">
        <v>273</v>
      </c>
      <c r="E30" s="14"/>
      <c r="F30" s="14"/>
      <c r="G30" s="18"/>
      <c r="H30" s="14"/>
      <c r="I30" s="19"/>
    </row>
    <row r="31" spans="2:9" ht="24.75" customHeight="1" x14ac:dyDescent="0.2">
      <c r="B31" s="38"/>
      <c r="C31" s="37"/>
      <c r="D31" s="3" t="s">
        <v>274</v>
      </c>
      <c r="E31" s="14"/>
      <c r="F31" s="14"/>
      <c r="G31" s="18"/>
      <c r="H31" s="14"/>
      <c r="I31" s="19"/>
    </row>
    <row r="32" spans="2:9" x14ac:dyDescent="0.2">
      <c r="B32" s="39"/>
      <c r="C32" s="40"/>
      <c r="D32" s="40"/>
      <c r="E32" s="40"/>
      <c r="F32" s="40"/>
      <c r="G32" s="40"/>
      <c r="H32" s="40"/>
      <c r="I32" s="41"/>
    </row>
    <row r="33" spans="2:9" ht="68" x14ac:dyDescent="0.2">
      <c r="B33" s="7" t="s">
        <v>275</v>
      </c>
      <c r="C33" s="5" t="s">
        <v>276</v>
      </c>
      <c r="D33" s="5" t="s">
        <v>277</v>
      </c>
      <c r="E33" s="14"/>
      <c r="F33" s="14"/>
      <c r="G33" s="18"/>
      <c r="H33" s="14"/>
      <c r="I33" s="19"/>
    </row>
    <row r="34" spans="2:9" x14ac:dyDescent="0.2">
      <c r="B34" s="39"/>
      <c r="C34" s="40"/>
      <c r="D34" s="40"/>
      <c r="E34" s="40"/>
      <c r="F34" s="40"/>
      <c r="G34" s="40"/>
      <c r="H34" s="40"/>
      <c r="I34" s="41"/>
    </row>
    <row r="35" spans="2:9" ht="22.5" customHeight="1" x14ac:dyDescent="0.2">
      <c r="B35" s="38" t="s">
        <v>278</v>
      </c>
      <c r="C35" s="37" t="s">
        <v>279</v>
      </c>
      <c r="D35" s="3" t="s">
        <v>280</v>
      </c>
      <c r="E35" s="14"/>
      <c r="F35" s="14"/>
      <c r="G35" s="18"/>
      <c r="H35" s="14"/>
      <c r="I35" s="19"/>
    </row>
    <row r="36" spans="2:9" ht="22.5" customHeight="1" x14ac:dyDescent="0.2">
      <c r="B36" s="38"/>
      <c r="C36" s="37"/>
      <c r="D36" s="3" t="s">
        <v>281</v>
      </c>
      <c r="E36" s="18"/>
      <c r="F36" s="14"/>
      <c r="G36" s="18"/>
      <c r="H36" s="14"/>
      <c r="I36" s="19"/>
    </row>
    <row r="37" spans="2:9" x14ac:dyDescent="0.2">
      <c r="B37" s="39"/>
      <c r="C37" s="40"/>
      <c r="D37" s="40"/>
      <c r="E37" s="40"/>
      <c r="F37" s="40"/>
      <c r="G37" s="40"/>
      <c r="H37" s="40"/>
      <c r="I37" s="41"/>
    </row>
    <row r="38" spans="2:9" ht="51" x14ac:dyDescent="0.2">
      <c r="B38" s="7" t="s">
        <v>282</v>
      </c>
      <c r="C38" s="5" t="s">
        <v>283</v>
      </c>
      <c r="D38" s="5" t="s">
        <v>284</v>
      </c>
      <c r="E38" s="14"/>
      <c r="F38" s="14"/>
      <c r="G38" s="18"/>
      <c r="H38" s="14"/>
      <c r="I38" s="19"/>
    </row>
    <row r="39" spans="2:9" ht="17" thickBot="1" x14ac:dyDescent="0.25">
      <c r="B39" s="43"/>
      <c r="C39" s="44"/>
      <c r="D39" s="44"/>
      <c r="E39" s="44"/>
      <c r="F39" s="44"/>
      <c r="G39" s="44"/>
      <c r="H39" s="44"/>
      <c r="I39" s="45"/>
    </row>
  </sheetData>
  <sheetProtection algorithmName="SHA-512" hashValue="FC2U/1bjLIg0ntzKNX08db19zzZDFuDdv+tOtNRJR8D79BStzRZCXMdPlH3Htjk2S8IZ+iYytSeyyIBO9087KQ==" saltValue="fBnGMSM2VFdw82fFuxfCeQ==" spinCount="100000" sheet="1" objects="1" scenarios="1" formatColumns="0" formatRows="0" selectLockedCells="1" sort="0" autoFilter="0"/>
  <mergeCells count="28">
    <mergeCell ref="B37:I37"/>
    <mergeCell ref="B39:I39"/>
    <mergeCell ref="B3:I3"/>
    <mergeCell ref="B16:I16"/>
    <mergeCell ref="B18:I18"/>
    <mergeCell ref="B21:I21"/>
    <mergeCell ref="B24:I24"/>
    <mergeCell ref="B29:I29"/>
    <mergeCell ref="B30:B31"/>
    <mergeCell ref="C30:C31"/>
    <mergeCell ref="B35:B36"/>
    <mergeCell ref="C35:C36"/>
    <mergeCell ref="B19:B20"/>
    <mergeCell ref="C19:C20"/>
    <mergeCell ref="B22:B23"/>
    <mergeCell ref="C22:C23"/>
    <mergeCell ref="B25:B28"/>
    <mergeCell ref="C25:C28"/>
    <mergeCell ref="B32:I32"/>
    <mergeCell ref="B34:I34"/>
    <mergeCell ref="B4:B6"/>
    <mergeCell ref="C4:C6"/>
    <mergeCell ref="B8:B10"/>
    <mergeCell ref="C8:C10"/>
    <mergeCell ref="B12:B15"/>
    <mergeCell ref="C12:C15"/>
    <mergeCell ref="B7:I7"/>
    <mergeCell ref="B11:I11"/>
  </mergeCells>
  <dataValidations count="4">
    <dataValidation type="list" allowBlank="1" showInputMessage="1" showErrorMessage="1" sqref="E4:E6 E8:E10 E12:E15 E17 E38 E22:E23 E25:E28 E30:E31 E33 E19:E20 E35:E36" xr:uid="{9EF3802E-A12B-4F5F-A2F7-51F278655019}">
      <formula1>"Yes,No,NA"</formula1>
    </dataValidation>
    <dataValidation type="list" allowBlank="1" showInputMessage="1" showErrorMessage="1" sqref="F4:F6 F8:F10 F12:F15 F17 F38 F22:F23 F25:F28 F30:F31 F33 F35:F36 F19:F20" xr:uid="{5816BE07-3447-4DC7-BF9F-9B561F9F0F45}">
      <formula1>"Interview,Examination"</formula1>
    </dataValidation>
    <dataValidation type="list" allowBlank="1" showInputMessage="1" showErrorMessage="1" sqref="H4:H6 H8:H10 H12:H15 H17 H19:H20 H22:H23 H25:H28 H30:H31 H33 H35:H36 H38" xr:uid="{ECAEE507-F713-41FF-B135-B0955AB0CE2E}">
      <formula1>"Yes,No"</formula1>
    </dataValidation>
    <dataValidation type="list" allowBlank="1" showInputMessage="1" showErrorMessage="1" sqref="G17 G4:G6 G8:G10 G12:G15 G19:G20 G22:G23 G25:G28 G30:G31 G33 G35:G36 G38" xr:uid="{540C1B0E-D7BF-4D1A-8D76-4EB57FF053E5}">
      <formula1>"Policy,Procedures,Configuration,SSP,Other Records"</formula1>
    </dataValidation>
  </dataValidations>
  <pageMargins left="0.7" right="0.7" top="0.75" bottom="0.75" header="0.3" footer="0.3"/>
  <pageSetup orientation="portrait" horizontalDpi="0" verticalDpi="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13D19-7436-42AD-9A77-71F6A48C2A4A}">
  <sheetPr>
    <tabColor rgb="FF0070C0"/>
  </sheetPr>
  <dimension ref="A1:I22"/>
  <sheetViews>
    <sheetView showGridLines="0" zoomScaleNormal="100" workbookViewId="0">
      <pane ySplit="2" topLeftCell="A4" activePane="bottomLeft" state="frozen"/>
      <selection pane="bottomLeft" activeCell="E6" sqref="E6"/>
    </sheetView>
  </sheetViews>
  <sheetFormatPr baseColWidth="10" defaultColWidth="9.1640625" defaultRowHeight="16" x14ac:dyDescent="0.2"/>
  <cols>
    <col min="1" max="1" width="2.83203125" style="1" customWidth="1"/>
    <col min="2" max="2" width="9" style="1" bestFit="1" customWidth="1"/>
    <col min="3" max="3" width="31.33203125" style="1" customWidth="1"/>
    <col min="4" max="4" width="98.5" style="1" customWidth="1"/>
    <col min="5" max="5" width="13" style="1" bestFit="1" customWidth="1"/>
    <col min="6" max="8" width="15.5" style="1" customWidth="1"/>
    <col min="9" max="9" width="47.33203125" style="1" bestFit="1" customWidth="1"/>
    <col min="10" max="16384" width="9.1640625" style="1"/>
  </cols>
  <sheetData>
    <row r="1" spans="1:9" ht="148" customHeight="1" thickBot="1" x14ac:dyDescent="0.25"/>
    <row r="2" spans="1:9" ht="46" customHeight="1" thickBot="1" x14ac:dyDescent="0.25">
      <c r="A2" s="24"/>
      <c r="B2" s="122" t="s">
        <v>2</v>
      </c>
      <c r="C2" s="123" t="s">
        <v>3</v>
      </c>
      <c r="D2" s="124" t="s">
        <v>4</v>
      </c>
      <c r="E2" s="125" t="s">
        <v>5</v>
      </c>
      <c r="F2" s="126" t="s">
        <v>6</v>
      </c>
      <c r="G2" s="125" t="s">
        <v>7</v>
      </c>
      <c r="H2" s="126" t="s">
        <v>8</v>
      </c>
      <c r="I2" s="127" t="s">
        <v>9</v>
      </c>
    </row>
    <row r="3" spans="1:9" x14ac:dyDescent="0.2">
      <c r="B3" s="48"/>
      <c r="C3" s="46"/>
      <c r="D3" s="46"/>
      <c r="E3" s="46"/>
      <c r="F3" s="46"/>
      <c r="G3" s="46"/>
      <c r="H3" s="46"/>
      <c r="I3" s="47"/>
    </row>
    <row r="4" spans="1:9" ht="20.25" customHeight="1" x14ac:dyDescent="0.2">
      <c r="B4" s="38" t="s">
        <v>285</v>
      </c>
      <c r="C4" s="37" t="s">
        <v>286</v>
      </c>
      <c r="D4" s="3" t="s">
        <v>287</v>
      </c>
      <c r="E4" s="14"/>
      <c r="F4" s="14"/>
      <c r="G4" s="18"/>
      <c r="H4" s="14"/>
      <c r="I4" s="19"/>
    </row>
    <row r="5" spans="1:9" ht="20.25" customHeight="1" x14ac:dyDescent="0.2">
      <c r="B5" s="38"/>
      <c r="C5" s="37"/>
      <c r="D5" s="3" t="s">
        <v>288</v>
      </c>
      <c r="E5" s="14"/>
      <c r="F5" s="14"/>
      <c r="G5" s="18"/>
      <c r="H5" s="14"/>
      <c r="I5" s="19"/>
    </row>
    <row r="6" spans="1:9" ht="20.25" customHeight="1" x14ac:dyDescent="0.2">
      <c r="B6" s="38"/>
      <c r="C6" s="37"/>
      <c r="D6" s="3" t="s">
        <v>289</v>
      </c>
      <c r="E6" s="14"/>
      <c r="F6" s="14"/>
      <c r="G6" s="18"/>
      <c r="H6" s="14"/>
      <c r="I6" s="19"/>
    </row>
    <row r="7" spans="1:9" ht="20.25" customHeight="1" x14ac:dyDescent="0.2">
      <c r="B7" s="38"/>
      <c r="C7" s="37"/>
      <c r="D7" s="4" t="s">
        <v>290</v>
      </c>
      <c r="E7" s="14"/>
      <c r="F7" s="14"/>
      <c r="G7" s="18"/>
      <c r="H7" s="14"/>
      <c r="I7" s="19"/>
    </row>
    <row r="8" spans="1:9" ht="20.25" customHeight="1" x14ac:dyDescent="0.2">
      <c r="B8" s="38"/>
      <c r="C8" s="37"/>
      <c r="D8" s="3" t="s">
        <v>291</v>
      </c>
      <c r="E8" s="14"/>
      <c r="F8" s="14"/>
      <c r="G8" s="18"/>
      <c r="H8" s="14"/>
      <c r="I8" s="19"/>
    </row>
    <row r="9" spans="1:9" ht="20.25" customHeight="1" x14ac:dyDescent="0.2">
      <c r="B9" s="38"/>
      <c r="C9" s="37"/>
      <c r="D9" s="3" t="s">
        <v>292</v>
      </c>
      <c r="E9" s="14"/>
      <c r="F9" s="14"/>
      <c r="G9" s="18"/>
      <c r="H9" s="14"/>
      <c r="I9" s="19"/>
    </row>
    <row r="10" spans="1:9" ht="20.25" customHeight="1" x14ac:dyDescent="0.2">
      <c r="B10" s="38"/>
      <c r="C10" s="37"/>
      <c r="D10" s="3" t="s">
        <v>293</v>
      </c>
      <c r="E10" s="14"/>
      <c r="F10" s="14"/>
      <c r="G10" s="18"/>
      <c r="H10" s="14"/>
      <c r="I10" s="19"/>
    </row>
    <row r="11" spans="1:9" x14ac:dyDescent="0.2">
      <c r="B11" s="39"/>
      <c r="C11" s="40"/>
      <c r="D11" s="40"/>
      <c r="E11" s="40"/>
      <c r="F11" s="40"/>
      <c r="G11" s="40"/>
      <c r="H11" s="40"/>
      <c r="I11" s="41"/>
    </row>
    <row r="12" spans="1:9" ht="17" x14ac:dyDescent="0.2">
      <c r="B12" s="38" t="s">
        <v>294</v>
      </c>
      <c r="C12" s="37" t="s">
        <v>295</v>
      </c>
      <c r="D12" s="3" t="s">
        <v>296</v>
      </c>
      <c r="E12" s="14"/>
      <c r="F12" s="14"/>
      <c r="G12" s="18"/>
      <c r="H12" s="14"/>
      <c r="I12" s="19"/>
    </row>
    <row r="13" spans="1:9" ht="17" x14ac:dyDescent="0.2">
      <c r="B13" s="38"/>
      <c r="C13" s="37"/>
      <c r="D13" s="3" t="s">
        <v>297</v>
      </c>
      <c r="E13" s="14"/>
      <c r="F13" s="14"/>
      <c r="G13" s="18"/>
      <c r="H13" s="14"/>
      <c r="I13" s="19"/>
    </row>
    <row r="14" spans="1:9" ht="17" x14ac:dyDescent="0.2">
      <c r="B14" s="38"/>
      <c r="C14" s="37"/>
      <c r="D14" s="3" t="s">
        <v>298</v>
      </c>
      <c r="E14" s="14"/>
      <c r="F14" s="14"/>
      <c r="G14" s="18"/>
      <c r="H14" s="14"/>
      <c r="I14" s="19"/>
    </row>
    <row r="15" spans="1:9" x14ac:dyDescent="0.2">
      <c r="B15" s="38"/>
      <c r="C15" s="37"/>
      <c r="D15" s="4" t="s">
        <v>299</v>
      </c>
      <c r="E15" s="14"/>
      <c r="F15" s="14"/>
      <c r="G15" s="18"/>
      <c r="H15" s="14"/>
      <c r="I15" s="19"/>
    </row>
    <row r="16" spans="1:9" ht="17" x14ac:dyDescent="0.2">
      <c r="B16" s="38"/>
      <c r="C16" s="37"/>
      <c r="D16" s="3" t="s">
        <v>300</v>
      </c>
      <c r="E16" s="14"/>
      <c r="F16" s="14"/>
      <c r="G16" s="18"/>
      <c r="H16" s="14"/>
      <c r="I16" s="19"/>
    </row>
    <row r="17" spans="2:9" ht="17" x14ac:dyDescent="0.2">
      <c r="B17" s="38"/>
      <c r="C17" s="37"/>
      <c r="D17" s="3" t="s">
        <v>301</v>
      </c>
      <c r="E17" s="14"/>
      <c r="F17" s="14"/>
      <c r="G17" s="18"/>
      <c r="H17" s="14"/>
      <c r="I17" s="19"/>
    </row>
    <row r="18" spans="2:9" x14ac:dyDescent="0.2">
      <c r="B18" s="39"/>
      <c r="C18" s="40"/>
      <c r="D18" s="40"/>
      <c r="E18" s="40"/>
      <c r="F18" s="40"/>
      <c r="G18" s="40"/>
      <c r="H18" s="40"/>
      <c r="I18" s="41"/>
    </row>
    <row r="19" spans="2:9" ht="50.25" customHeight="1" x14ac:dyDescent="0.2">
      <c r="B19" s="7" t="s">
        <v>302</v>
      </c>
      <c r="C19" s="5" t="s">
        <v>303</v>
      </c>
      <c r="D19" s="5" t="s">
        <v>304</v>
      </c>
      <c r="E19" s="14"/>
      <c r="F19" s="14"/>
      <c r="G19" s="18"/>
      <c r="H19" s="14"/>
      <c r="I19" s="19"/>
    </row>
    <row r="20" spans="2:9" ht="17" thickBot="1" x14ac:dyDescent="0.25">
      <c r="B20" s="43"/>
      <c r="C20" s="44"/>
      <c r="D20" s="44"/>
      <c r="E20" s="44"/>
      <c r="F20" s="44"/>
      <c r="G20" s="44"/>
      <c r="H20" s="44"/>
      <c r="I20" s="45"/>
    </row>
    <row r="22" spans="2:9" x14ac:dyDescent="0.2">
      <c r="D22"/>
    </row>
  </sheetData>
  <sheetProtection algorithmName="SHA-512" hashValue="6wtxK4DNB4lFMtvhytIcnBc7pAgZo/BKOOrnrqJnv65m+QBXYDVj6qt7oVzatXLkVgdIiOSvDuOAHS+XOG5AZA==" saltValue="KrN5NP3gNjO8KJR6iN0yfA==" spinCount="100000" sheet="1" objects="1" scenarios="1" formatColumns="0" formatRows="0" selectLockedCells="1" sort="0" autoFilter="0"/>
  <mergeCells count="8">
    <mergeCell ref="B20:I20"/>
    <mergeCell ref="B3:I3"/>
    <mergeCell ref="B11:I11"/>
    <mergeCell ref="B18:I18"/>
    <mergeCell ref="B4:B10"/>
    <mergeCell ref="C4:C10"/>
    <mergeCell ref="B12:B17"/>
    <mergeCell ref="C12:C17"/>
  </mergeCells>
  <dataValidations count="4">
    <dataValidation type="list" allowBlank="1" showInputMessage="1" showErrorMessage="1" sqref="E4:E10 E12:E17 E19" xr:uid="{CDCE7BF6-9EAD-4145-B540-E946D18C2EF3}">
      <formula1>"Yes,No,NA"</formula1>
    </dataValidation>
    <dataValidation type="list" allowBlank="1" showInputMessage="1" showErrorMessage="1" sqref="F4:F10 F12:F17 F19" xr:uid="{7A31C78A-7946-4414-91B7-075F0F6FA4CD}">
      <formula1>"Interview,Examination"</formula1>
    </dataValidation>
    <dataValidation type="list" allowBlank="1" showInputMessage="1" showErrorMessage="1" sqref="H4:H10 H12:H17 H19" xr:uid="{806705FB-30B6-43A6-BA6E-9FCD06FD5A8D}">
      <formula1>"Yes,No"</formula1>
    </dataValidation>
    <dataValidation type="list" allowBlank="1" showInputMessage="1" showErrorMessage="1" sqref="G4:G10 G12:G17 G19" xr:uid="{D6F72766-0C8E-4B0C-81A8-72D0F11A16E4}">
      <formula1>"Policy,Procedures,Configuration,SSP,Other Records"</formula1>
    </dataValidation>
  </dataValidations>
  <pageMargins left="0.7" right="0.7" top="0.75" bottom="0.75" header="0.3" footer="0.3"/>
  <pageSetup orientation="portrait" horizontalDpi="0" verticalDpi="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44FBB-F3E3-4870-BB22-BEF240C09657}">
  <sheetPr>
    <tabColor rgb="FF002060"/>
  </sheetPr>
  <dimension ref="A1:I19"/>
  <sheetViews>
    <sheetView showGridLines="0" zoomScale="95" zoomScaleNormal="95" workbookViewId="0">
      <pane ySplit="2" topLeftCell="A3" activePane="bottomLeft" state="frozen"/>
      <selection pane="bottomLeft" activeCell="E4" sqref="E4"/>
    </sheetView>
  </sheetViews>
  <sheetFormatPr baseColWidth="10" defaultColWidth="9.1640625" defaultRowHeight="34" customHeight="1" x14ac:dyDescent="0.2"/>
  <cols>
    <col min="1" max="1" width="2.83203125" style="1" customWidth="1"/>
    <col min="2" max="2" width="9.1640625" style="1"/>
    <col min="3" max="3" width="33.5" style="1" customWidth="1"/>
    <col min="4" max="4" width="100" style="1" customWidth="1"/>
    <col min="5" max="5" width="13" style="1" bestFit="1" customWidth="1"/>
    <col min="6" max="7" width="13.5" style="1" customWidth="1"/>
    <col min="8" max="8" width="16.5" style="1" customWidth="1"/>
    <col min="9" max="9" width="45.6640625" style="1" bestFit="1" customWidth="1"/>
    <col min="10" max="16384" width="9.1640625" style="1"/>
  </cols>
  <sheetData>
    <row r="1" spans="1:9" ht="148" customHeight="1" thickBot="1" x14ac:dyDescent="0.25"/>
    <row r="2" spans="1:9" ht="36" customHeight="1" x14ac:dyDescent="0.2">
      <c r="A2" s="24"/>
      <c r="B2" s="128" t="s">
        <v>2</v>
      </c>
      <c r="C2" s="129" t="s">
        <v>3</v>
      </c>
      <c r="D2" s="130" t="s">
        <v>4</v>
      </c>
      <c r="E2" s="131" t="s">
        <v>5</v>
      </c>
      <c r="F2" s="132" t="s">
        <v>6</v>
      </c>
      <c r="G2" s="131" t="s">
        <v>7</v>
      </c>
      <c r="H2" s="132" t="s">
        <v>8</v>
      </c>
      <c r="I2" s="133" t="s">
        <v>9</v>
      </c>
    </row>
    <row r="3" spans="1:9" ht="16" customHeight="1" x14ac:dyDescent="0.2">
      <c r="B3" s="53"/>
      <c r="C3" s="54"/>
      <c r="D3" s="54"/>
      <c r="E3" s="54"/>
      <c r="F3" s="54"/>
      <c r="G3" s="54"/>
      <c r="H3" s="54"/>
      <c r="I3" s="55"/>
    </row>
    <row r="4" spans="1:9" ht="48.75" customHeight="1" x14ac:dyDescent="0.2">
      <c r="B4" s="29" t="s">
        <v>305</v>
      </c>
      <c r="C4" s="30" t="s">
        <v>306</v>
      </c>
      <c r="D4" s="30" t="s">
        <v>307</v>
      </c>
      <c r="E4" s="18"/>
      <c r="F4" s="14"/>
      <c r="G4" s="18"/>
      <c r="H4" s="14"/>
      <c r="I4" s="19"/>
    </row>
    <row r="5" spans="1:9" ht="16" customHeight="1" x14ac:dyDescent="0.2">
      <c r="B5" s="39"/>
      <c r="C5" s="40"/>
      <c r="D5" s="40"/>
      <c r="E5" s="40"/>
      <c r="F5" s="40"/>
      <c r="G5" s="40"/>
      <c r="H5" s="40"/>
      <c r="I5" s="41"/>
    </row>
    <row r="6" spans="1:9" ht="18" customHeight="1" x14ac:dyDescent="0.2">
      <c r="B6" s="38" t="s">
        <v>308</v>
      </c>
      <c r="C6" s="37" t="s">
        <v>309</v>
      </c>
      <c r="D6" s="3" t="s">
        <v>310</v>
      </c>
      <c r="E6" s="18"/>
      <c r="F6" s="14"/>
      <c r="G6" s="18"/>
      <c r="H6" s="14"/>
      <c r="I6" s="19"/>
    </row>
    <row r="7" spans="1:9" ht="18" customHeight="1" x14ac:dyDescent="0.2">
      <c r="B7" s="38"/>
      <c r="C7" s="37"/>
      <c r="D7" s="3" t="s">
        <v>311</v>
      </c>
      <c r="E7" s="14"/>
      <c r="F7" s="14"/>
      <c r="G7" s="18"/>
      <c r="H7" s="14"/>
      <c r="I7" s="19"/>
    </row>
    <row r="8" spans="1:9" ht="18" customHeight="1" x14ac:dyDescent="0.2">
      <c r="B8" s="38"/>
      <c r="C8" s="37"/>
      <c r="D8" s="3" t="s">
        <v>312</v>
      </c>
      <c r="E8" s="14"/>
      <c r="F8" s="14"/>
      <c r="G8" s="18"/>
      <c r="H8" s="14"/>
      <c r="I8" s="19"/>
    </row>
    <row r="9" spans="1:9" ht="18" customHeight="1" x14ac:dyDescent="0.2">
      <c r="B9" s="38"/>
      <c r="C9" s="37"/>
      <c r="D9" s="3" t="s">
        <v>313</v>
      </c>
      <c r="E9" s="14"/>
      <c r="F9" s="14"/>
      <c r="G9" s="18"/>
      <c r="H9" s="14"/>
      <c r="I9" s="19"/>
    </row>
    <row r="10" spans="1:9" ht="16" customHeight="1" x14ac:dyDescent="0.2">
      <c r="B10" s="39"/>
      <c r="C10" s="40"/>
      <c r="D10" s="40"/>
      <c r="E10" s="40"/>
      <c r="F10" s="40"/>
      <c r="G10" s="40"/>
      <c r="H10" s="40"/>
      <c r="I10" s="41"/>
    </row>
    <row r="11" spans="1:9" ht="63.75" customHeight="1" x14ac:dyDescent="0.2">
      <c r="B11" s="29" t="s">
        <v>314</v>
      </c>
      <c r="C11" s="30" t="s">
        <v>315</v>
      </c>
      <c r="D11" s="30" t="s">
        <v>316</v>
      </c>
      <c r="E11" s="14"/>
      <c r="F11" s="14"/>
      <c r="G11" s="18"/>
      <c r="H11" s="14"/>
      <c r="I11" s="19"/>
    </row>
    <row r="12" spans="1:9" ht="16" customHeight="1" x14ac:dyDescent="0.2">
      <c r="B12" s="134"/>
      <c r="C12" s="12"/>
      <c r="D12" s="12"/>
      <c r="E12" s="6"/>
      <c r="F12" s="6"/>
      <c r="G12" s="13"/>
      <c r="H12" s="6"/>
      <c r="I12" s="9"/>
    </row>
    <row r="13" spans="1:9" ht="82" customHeight="1" x14ac:dyDescent="0.2">
      <c r="B13" s="29" t="s">
        <v>317</v>
      </c>
      <c r="C13" s="30" t="s">
        <v>318</v>
      </c>
      <c r="D13" s="30" t="s">
        <v>319</v>
      </c>
      <c r="E13" s="14"/>
      <c r="F13" s="14"/>
      <c r="G13" s="18"/>
      <c r="H13" s="14"/>
      <c r="I13" s="19"/>
    </row>
    <row r="14" spans="1:9" ht="16" customHeight="1" x14ac:dyDescent="0.2">
      <c r="B14" s="39"/>
      <c r="C14" s="40"/>
      <c r="D14" s="40"/>
      <c r="E14" s="40"/>
      <c r="F14" s="40"/>
      <c r="G14" s="40"/>
      <c r="H14" s="40"/>
      <c r="I14" s="41"/>
    </row>
    <row r="15" spans="1:9" ht="55.5" customHeight="1" x14ac:dyDescent="0.2">
      <c r="B15" s="38" t="s">
        <v>320</v>
      </c>
      <c r="C15" s="37" t="s">
        <v>321</v>
      </c>
      <c r="D15" s="30" t="s">
        <v>322</v>
      </c>
      <c r="E15" s="14"/>
      <c r="F15" s="14"/>
      <c r="G15" s="18"/>
      <c r="H15" s="14"/>
      <c r="I15" s="19"/>
    </row>
    <row r="16" spans="1:9" ht="55.5" customHeight="1" x14ac:dyDescent="0.2">
      <c r="B16" s="38"/>
      <c r="C16" s="37"/>
      <c r="D16" s="30" t="s">
        <v>323</v>
      </c>
      <c r="E16" s="14"/>
      <c r="F16" s="18"/>
      <c r="G16" s="18"/>
      <c r="H16" s="14"/>
      <c r="I16" s="19"/>
    </row>
    <row r="17" spans="2:9" ht="16" customHeight="1" x14ac:dyDescent="0.2">
      <c r="B17" s="39"/>
      <c r="C17" s="40"/>
      <c r="D17" s="40"/>
      <c r="E17" s="40"/>
      <c r="F17" s="40"/>
      <c r="G17" s="40"/>
      <c r="H17" s="40"/>
      <c r="I17" s="41"/>
    </row>
    <row r="18" spans="2:9" ht="67" customHeight="1" x14ac:dyDescent="0.2">
      <c r="B18" s="29" t="s">
        <v>324</v>
      </c>
      <c r="C18" s="30" t="s">
        <v>325</v>
      </c>
      <c r="D18" s="30" t="s">
        <v>326</v>
      </c>
      <c r="E18" s="14"/>
      <c r="F18" s="18"/>
      <c r="G18" s="18"/>
      <c r="H18" s="14"/>
      <c r="I18" s="19"/>
    </row>
    <row r="19" spans="2:9" ht="16" customHeight="1" thickBot="1" x14ac:dyDescent="0.25">
      <c r="B19" s="43"/>
      <c r="C19" s="44"/>
      <c r="D19" s="44"/>
      <c r="E19" s="44"/>
      <c r="F19" s="44"/>
      <c r="G19" s="44"/>
      <c r="H19" s="44"/>
      <c r="I19" s="45"/>
    </row>
  </sheetData>
  <sheetProtection algorithmName="SHA-512" hashValue="Fna6UyqNNury+bB8ksL2lU2MnwQQV1iH90OyGvyZaHKkwLQW9jh8eWnkqtVDLJbfXM6D5O6Fdnl4ujgf4Oe5cg==" saltValue="3ZMQo+nyS4BXpHElHtVzkQ==" spinCount="100000" sheet="1" objects="1" scenarios="1" formatColumns="0" formatRows="0" selectLockedCells="1" sort="0" autoFilter="0"/>
  <mergeCells count="10">
    <mergeCell ref="B19:I19"/>
    <mergeCell ref="B6:B9"/>
    <mergeCell ref="C6:C9"/>
    <mergeCell ref="B15:B16"/>
    <mergeCell ref="C15:C16"/>
    <mergeCell ref="B3:I3"/>
    <mergeCell ref="B5:I5"/>
    <mergeCell ref="B10:I10"/>
    <mergeCell ref="B14:I14"/>
    <mergeCell ref="B17:I17"/>
  </mergeCells>
  <dataValidations count="4">
    <dataValidation type="list" allowBlank="1" showInputMessage="1" showErrorMessage="1" sqref="H4 H6:H9 H11:H12 H13 H15:H16 H18" xr:uid="{1DDED4EC-683F-44C2-B7CB-64CAF32A04BE}">
      <formula1>"Yes,No"</formula1>
    </dataValidation>
    <dataValidation type="list" allowBlank="1" showInputMessage="1" showErrorMessage="1" sqref="F4 F6:F9 F11:F12 F13 F15:F16 F18" xr:uid="{20CBEB23-0528-491D-8785-D91CB02851DB}">
      <formula1>"Interview,Examination"</formula1>
    </dataValidation>
    <dataValidation type="list" allowBlank="1" showInputMessage="1" showErrorMessage="1" sqref="E4 E6:E9 E11:E12 E13 E15:E16 E18" xr:uid="{8CF83CE0-D93C-4FA4-BECF-204962B42080}">
      <formula1>"Yes,No,NA"</formula1>
    </dataValidation>
    <dataValidation type="list" allowBlank="1" showInputMessage="1" showErrorMessage="1" sqref="G4 G6:G9 G11:G12 G13 G15:G16 G18" xr:uid="{758F76F3-9AFD-4FDD-8819-EDCD71752A2E}">
      <formula1>"Policy,Procedures,Configuration,SSP,Other Records"</formula1>
    </dataValidation>
  </dataValidations>
  <pageMargins left="0.7" right="0.7" top="0.75" bottom="0.75" header="0.3" footer="0.3"/>
  <pageSetup orientation="portrait" horizontalDpi="0" verticalDpi="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F3E78-7214-4031-80DF-B06EEA236CCC}">
  <sheetPr>
    <tabColor rgb="FF7030A0"/>
  </sheetPr>
  <dimension ref="A1:I26"/>
  <sheetViews>
    <sheetView showGridLines="0" zoomScale="91" zoomScaleNormal="91" workbookViewId="0">
      <pane ySplit="1" topLeftCell="A2" activePane="bottomLeft" state="frozen"/>
      <selection pane="bottomLeft" activeCell="E3" sqref="E3:I6"/>
    </sheetView>
  </sheetViews>
  <sheetFormatPr baseColWidth="10" defaultColWidth="9.1640625" defaultRowHeight="16" x14ac:dyDescent="0.2"/>
  <cols>
    <col min="1" max="1" width="2.83203125" style="1" customWidth="1"/>
    <col min="2" max="2" width="9.1640625" style="1"/>
    <col min="3" max="3" width="30" style="1" customWidth="1"/>
    <col min="4" max="4" width="100.5" style="1" customWidth="1"/>
    <col min="5" max="5" width="13" style="1" bestFit="1" customWidth="1"/>
    <col min="6" max="6" width="14.5" style="1" customWidth="1"/>
    <col min="7" max="7" width="16.6640625" style="1" customWidth="1"/>
    <col min="8" max="8" width="15.83203125" style="1" customWidth="1"/>
    <col min="9" max="9" width="46.5" style="1" bestFit="1" customWidth="1"/>
    <col min="10" max="16384" width="9.1640625" style="1"/>
  </cols>
  <sheetData>
    <row r="1" spans="1:9" ht="148" customHeight="1" x14ac:dyDescent="0.2">
      <c r="A1" s="24"/>
      <c r="B1" s="25" t="s">
        <v>2</v>
      </c>
      <c r="C1" s="25" t="s">
        <v>3</v>
      </c>
      <c r="D1" s="26" t="s">
        <v>4</v>
      </c>
      <c r="E1" s="27" t="s">
        <v>5</v>
      </c>
      <c r="F1" s="28" t="s">
        <v>6</v>
      </c>
      <c r="G1" s="27" t="s">
        <v>7</v>
      </c>
      <c r="H1" s="28" t="s">
        <v>8</v>
      </c>
      <c r="I1" s="25" t="s">
        <v>9</v>
      </c>
    </row>
    <row r="2" spans="1:9" x14ac:dyDescent="0.2">
      <c r="B2" s="48"/>
      <c r="C2" s="46"/>
      <c r="D2" s="46"/>
      <c r="E2" s="46"/>
      <c r="F2" s="46"/>
      <c r="G2" s="46"/>
      <c r="H2" s="46"/>
      <c r="I2" s="47"/>
    </row>
    <row r="3" spans="1:9" ht="21" customHeight="1" x14ac:dyDescent="0.2">
      <c r="B3" s="38" t="s">
        <v>327</v>
      </c>
      <c r="C3" s="37" t="s">
        <v>328</v>
      </c>
      <c r="D3" s="3" t="s">
        <v>329</v>
      </c>
      <c r="E3" s="14"/>
      <c r="F3" s="14"/>
      <c r="G3" s="18"/>
      <c r="H3" s="14"/>
      <c r="I3" s="19"/>
    </row>
    <row r="4" spans="1:9" ht="21" customHeight="1" x14ac:dyDescent="0.2">
      <c r="B4" s="38"/>
      <c r="C4" s="37"/>
      <c r="D4" s="3" t="s">
        <v>330</v>
      </c>
      <c r="E4" s="14"/>
      <c r="F4" s="14"/>
      <c r="G4" s="18"/>
      <c r="H4" s="14"/>
      <c r="I4" s="19"/>
    </row>
    <row r="5" spans="1:9" ht="21" customHeight="1" x14ac:dyDescent="0.2">
      <c r="B5" s="38"/>
      <c r="C5" s="37"/>
      <c r="D5" s="3" t="s">
        <v>331</v>
      </c>
      <c r="E5" s="14"/>
      <c r="F5" s="14"/>
      <c r="G5" s="18"/>
      <c r="H5" s="14"/>
      <c r="I5" s="19"/>
    </row>
    <row r="6" spans="1:9" ht="21" customHeight="1" x14ac:dyDescent="0.2">
      <c r="B6" s="38"/>
      <c r="C6" s="37"/>
      <c r="D6" s="3" t="s">
        <v>332</v>
      </c>
      <c r="E6" s="14"/>
      <c r="F6" s="14"/>
      <c r="G6" s="18"/>
      <c r="H6" s="14"/>
      <c r="I6" s="19"/>
    </row>
    <row r="7" spans="1:9" x14ac:dyDescent="0.2">
      <c r="B7" s="39"/>
      <c r="C7" s="40"/>
      <c r="D7" s="40"/>
      <c r="E7" s="40"/>
      <c r="F7" s="40"/>
      <c r="G7" s="40"/>
      <c r="H7" s="40"/>
      <c r="I7" s="41"/>
    </row>
    <row r="8" spans="1:9" ht="51" x14ac:dyDescent="0.2">
      <c r="B8" s="7" t="s">
        <v>333</v>
      </c>
      <c r="C8" s="5" t="s">
        <v>334</v>
      </c>
      <c r="D8" s="5" t="s">
        <v>335</v>
      </c>
      <c r="E8" s="18"/>
      <c r="F8" s="14"/>
      <c r="G8" s="18"/>
      <c r="H8" s="14"/>
      <c r="I8" s="19"/>
    </row>
    <row r="9" spans="1:9" x14ac:dyDescent="0.2">
      <c r="B9" s="39"/>
      <c r="C9" s="40"/>
      <c r="D9" s="40"/>
      <c r="E9" s="40"/>
      <c r="F9" s="40"/>
      <c r="G9" s="40"/>
      <c r="H9" s="40"/>
      <c r="I9" s="41"/>
    </row>
    <row r="10" spans="1:9" ht="32.25" customHeight="1" x14ac:dyDescent="0.2">
      <c r="B10" s="38" t="s">
        <v>336</v>
      </c>
      <c r="C10" s="37" t="s">
        <v>337</v>
      </c>
      <c r="D10" s="5" t="s">
        <v>338</v>
      </c>
      <c r="E10" s="18"/>
      <c r="F10" s="14"/>
      <c r="G10" s="18"/>
      <c r="H10" s="14"/>
      <c r="I10" s="19"/>
    </row>
    <row r="11" spans="1:9" ht="32.25" customHeight="1" x14ac:dyDescent="0.2">
      <c r="B11" s="38"/>
      <c r="C11" s="37"/>
      <c r="D11" s="5" t="s">
        <v>339</v>
      </c>
      <c r="E11" s="18"/>
      <c r="F11" s="14"/>
      <c r="G11" s="18"/>
      <c r="H11" s="14"/>
      <c r="I11" s="19"/>
    </row>
    <row r="12" spans="1:9" x14ac:dyDescent="0.2">
      <c r="B12" s="39"/>
      <c r="C12" s="40"/>
      <c r="D12" s="40"/>
      <c r="E12" s="40"/>
      <c r="F12" s="40"/>
      <c r="G12" s="40"/>
      <c r="H12" s="40"/>
      <c r="I12" s="41"/>
    </row>
    <row r="13" spans="1:9" ht="35.25" customHeight="1" x14ac:dyDescent="0.2">
      <c r="B13" s="38" t="s">
        <v>340</v>
      </c>
      <c r="C13" s="37" t="s">
        <v>341</v>
      </c>
      <c r="D13" s="5" t="s">
        <v>342</v>
      </c>
      <c r="E13" s="18"/>
      <c r="F13" s="14"/>
      <c r="G13" s="18"/>
      <c r="H13" s="14"/>
      <c r="I13" s="19"/>
    </row>
    <row r="14" spans="1:9" ht="35.25" customHeight="1" x14ac:dyDescent="0.2">
      <c r="B14" s="38"/>
      <c r="C14" s="37"/>
      <c r="D14" s="5" t="s">
        <v>343</v>
      </c>
      <c r="E14" s="18"/>
      <c r="F14" s="14"/>
      <c r="G14" s="18"/>
      <c r="H14" s="14"/>
      <c r="I14" s="19"/>
    </row>
    <row r="15" spans="1:9" x14ac:dyDescent="0.2">
      <c r="B15" s="39"/>
      <c r="C15" s="40"/>
      <c r="D15" s="40"/>
      <c r="E15" s="40"/>
      <c r="F15" s="40"/>
      <c r="G15" s="40"/>
      <c r="H15" s="40"/>
      <c r="I15" s="41"/>
    </row>
    <row r="16" spans="1:9" ht="46.5" customHeight="1" x14ac:dyDescent="0.2">
      <c r="B16" s="38" t="s">
        <v>344</v>
      </c>
      <c r="C16" s="37" t="s">
        <v>345</v>
      </c>
      <c r="D16" s="5" t="s">
        <v>346</v>
      </c>
      <c r="E16" s="18"/>
      <c r="F16" s="14"/>
      <c r="G16" s="18"/>
      <c r="H16" s="14"/>
      <c r="I16" s="19"/>
    </row>
    <row r="17" spans="2:9" ht="46.5" customHeight="1" x14ac:dyDescent="0.2">
      <c r="B17" s="38"/>
      <c r="C17" s="37"/>
      <c r="D17" s="5" t="s">
        <v>347</v>
      </c>
      <c r="E17" s="18"/>
      <c r="F17" s="14"/>
      <c r="G17" s="18"/>
      <c r="H17" s="14"/>
      <c r="I17" s="19"/>
    </row>
    <row r="18" spans="2:9" x14ac:dyDescent="0.2">
      <c r="B18" s="39"/>
      <c r="C18" s="40"/>
      <c r="D18" s="40"/>
      <c r="E18" s="40"/>
      <c r="F18" s="40"/>
      <c r="G18" s="40"/>
      <c r="H18" s="40"/>
      <c r="I18" s="41"/>
    </row>
    <row r="19" spans="2:9" ht="119" x14ac:dyDescent="0.2">
      <c r="B19" s="7" t="s">
        <v>348</v>
      </c>
      <c r="C19" s="5" t="s">
        <v>349</v>
      </c>
      <c r="D19" s="5" t="s">
        <v>350</v>
      </c>
      <c r="E19" s="14"/>
      <c r="F19" s="14"/>
      <c r="G19" s="18"/>
      <c r="H19" s="14"/>
      <c r="I19" s="19"/>
    </row>
    <row r="20" spans="2:9" x14ac:dyDescent="0.2">
      <c r="B20" s="39"/>
      <c r="C20" s="40"/>
      <c r="D20" s="40"/>
      <c r="E20" s="40"/>
      <c r="F20" s="40"/>
      <c r="G20" s="40"/>
      <c r="H20" s="40"/>
      <c r="I20" s="41"/>
    </row>
    <row r="21" spans="2:9" ht="54" customHeight="1" x14ac:dyDescent="0.2">
      <c r="B21" s="7" t="s">
        <v>351</v>
      </c>
      <c r="C21" s="5" t="s">
        <v>352</v>
      </c>
      <c r="D21" s="5" t="s">
        <v>353</v>
      </c>
      <c r="E21" s="14"/>
      <c r="F21" s="14"/>
      <c r="G21" s="18"/>
      <c r="H21" s="14"/>
      <c r="I21" s="19"/>
    </row>
    <row r="22" spans="2:9" x14ac:dyDescent="0.2">
      <c r="B22" s="39"/>
      <c r="C22" s="40"/>
      <c r="D22" s="40"/>
      <c r="E22" s="40"/>
      <c r="F22" s="40"/>
      <c r="G22" s="40"/>
      <c r="H22" s="40"/>
      <c r="I22" s="41"/>
    </row>
    <row r="23" spans="2:9" ht="68" x14ac:dyDescent="0.2">
      <c r="B23" s="7" t="s">
        <v>354</v>
      </c>
      <c r="C23" s="5" t="s">
        <v>355</v>
      </c>
      <c r="D23" s="5" t="s">
        <v>356</v>
      </c>
      <c r="E23" s="14"/>
      <c r="F23" s="14"/>
      <c r="G23" s="18"/>
      <c r="H23" s="14"/>
      <c r="I23" s="19"/>
    </row>
    <row r="24" spans="2:9" x14ac:dyDescent="0.2">
      <c r="B24" s="8"/>
      <c r="C24" s="6"/>
      <c r="D24" s="6"/>
      <c r="E24" s="6"/>
      <c r="F24" s="6"/>
      <c r="G24" s="6"/>
      <c r="H24" s="6"/>
      <c r="I24" s="9"/>
    </row>
    <row r="25" spans="2:9" ht="51" x14ac:dyDescent="0.2">
      <c r="B25" s="7" t="s">
        <v>357</v>
      </c>
      <c r="C25" s="5" t="s">
        <v>358</v>
      </c>
      <c r="D25" s="5" t="s">
        <v>359</v>
      </c>
      <c r="E25" s="14"/>
      <c r="F25" s="14"/>
      <c r="G25" s="18"/>
      <c r="H25" s="14"/>
      <c r="I25" s="19"/>
    </row>
    <row r="26" spans="2:9" ht="17" thickBot="1" x14ac:dyDescent="0.25">
      <c r="B26" s="43"/>
      <c r="C26" s="44"/>
      <c r="D26" s="44"/>
      <c r="E26" s="44"/>
      <c r="F26" s="44"/>
      <c r="G26" s="44"/>
      <c r="H26" s="44"/>
      <c r="I26" s="45"/>
    </row>
  </sheetData>
  <sheetProtection algorithmName="SHA-512" hashValue="tqCLbbnKi468AmLltsB2yBkFNUcdU93qwlVUsQ2bwkNsE6VU247b5gRmX21aslFL9lCZ1zssuG3hcd+Q1O/q5w==" saltValue="KudVbWZriBAiiNAh+vQKrA==" spinCount="100000" sheet="1" objects="1" scenarios="1" formatColumns="0" formatRows="0" selectLockedCells="1" sort="0" autoFilter="0"/>
  <mergeCells count="17">
    <mergeCell ref="B18:I18"/>
    <mergeCell ref="B20:I20"/>
    <mergeCell ref="B22:I22"/>
    <mergeCell ref="B26:I26"/>
    <mergeCell ref="B2:I2"/>
    <mergeCell ref="B16:B17"/>
    <mergeCell ref="C16:C17"/>
    <mergeCell ref="B3:B6"/>
    <mergeCell ref="C3:C6"/>
    <mergeCell ref="B10:B11"/>
    <mergeCell ref="C10:C11"/>
    <mergeCell ref="B13:B14"/>
    <mergeCell ref="C13:C14"/>
    <mergeCell ref="B7:I7"/>
    <mergeCell ref="B9:I9"/>
    <mergeCell ref="B12:I12"/>
    <mergeCell ref="B15:I15"/>
  </mergeCells>
  <dataValidations count="4">
    <dataValidation type="list" allowBlank="1" showInputMessage="1" showErrorMessage="1" sqref="E3:E6 E8 E10:E11 E13:E14 E16:E17 E19 E21 E23 E25" xr:uid="{8CF83CE0-D93C-4FA4-BECF-204962B42080}">
      <formula1>"Yes,No,NA"</formula1>
    </dataValidation>
    <dataValidation type="list" allowBlank="1" showInputMessage="1" showErrorMessage="1" sqref="F3:F6 F8 F10:F11 F13:F14 F16:F17 F19 F21 F23 F25" xr:uid="{20CBEB23-0528-491D-8785-D91CB02851DB}">
      <formula1>"Interview,Examination"</formula1>
    </dataValidation>
    <dataValidation type="list" allowBlank="1" showInputMessage="1" showErrorMessage="1" sqref="H3:H6 H8 H10:H11 H13:H14 H16:H17 H19 H21 H23 H25" xr:uid="{1DDED4EC-683F-44C2-B7CB-64CAF32A04BE}">
      <formula1>"Yes,No"</formula1>
    </dataValidation>
    <dataValidation type="list" allowBlank="1" showInputMessage="1" showErrorMessage="1" sqref="G3:G6 G8 G10:G11 G13:G14 G16:G17 G19 G21 G23 G25" xr:uid="{923C2EF1-BC3B-4735-A349-788022B0E749}">
      <formula1>"Policy,Procedures,Configuration,SSP,Other Records"</formula1>
    </dataValidation>
  </dataValidations>
  <pageMargins left="0.7" right="0.7" top="0.75" bottom="0.75" header="0.3" footer="0.3"/>
  <pageSetup orientation="portrait" horizontalDpi="0" verticalDpi="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921ED-9983-450C-9594-F8F39E5A455C}">
  <sheetPr>
    <tabColor rgb="FF592977"/>
  </sheetPr>
  <dimension ref="A1:I9"/>
  <sheetViews>
    <sheetView showGridLines="0" zoomScale="96" zoomScaleNormal="96" workbookViewId="0">
      <pane ySplit="2" topLeftCell="A3" activePane="bottomLeft" state="frozen"/>
      <selection pane="bottomLeft" activeCell="E4" sqref="E4"/>
    </sheetView>
  </sheetViews>
  <sheetFormatPr baseColWidth="10" defaultColWidth="9.1640625" defaultRowHeight="16" x14ac:dyDescent="0.2"/>
  <cols>
    <col min="1" max="1" width="2.83203125" style="1" customWidth="1"/>
    <col min="2" max="2" width="9.1640625" style="1"/>
    <col min="3" max="3" width="29.5" style="1" customWidth="1"/>
    <col min="4" max="4" width="101" style="1" customWidth="1"/>
    <col min="5" max="5" width="13" style="1" bestFit="1" customWidth="1"/>
    <col min="6" max="6" width="13.1640625" style="1" customWidth="1"/>
    <col min="7" max="8" width="14.5" style="1" customWidth="1"/>
    <col min="9" max="9" width="45.6640625" style="1" bestFit="1" customWidth="1"/>
    <col min="10" max="16384" width="9.1640625" style="1"/>
  </cols>
  <sheetData>
    <row r="1" spans="1:9" ht="148" customHeight="1" thickBot="1" x14ac:dyDescent="0.25"/>
    <row r="2" spans="1:9" ht="35" thickBot="1" x14ac:dyDescent="0.25">
      <c r="A2" s="24"/>
      <c r="B2" s="122" t="s">
        <v>2</v>
      </c>
      <c r="C2" s="123" t="s">
        <v>3</v>
      </c>
      <c r="D2" s="124" t="s">
        <v>4</v>
      </c>
      <c r="E2" s="125" t="s">
        <v>5</v>
      </c>
      <c r="F2" s="126" t="s">
        <v>6</v>
      </c>
      <c r="G2" s="125" t="s">
        <v>7</v>
      </c>
      <c r="H2" s="126" t="s">
        <v>8</v>
      </c>
      <c r="I2" s="127" t="s">
        <v>9</v>
      </c>
    </row>
    <row r="3" spans="1:9" x14ac:dyDescent="0.2">
      <c r="B3" s="48"/>
      <c r="C3" s="46"/>
      <c r="D3" s="46"/>
      <c r="E3" s="46"/>
      <c r="F3" s="46"/>
      <c r="G3" s="46"/>
      <c r="H3" s="46"/>
      <c r="I3" s="47"/>
    </row>
    <row r="4" spans="1:9" ht="68" x14ac:dyDescent="0.2">
      <c r="B4" s="7" t="s">
        <v>360</v>
      </c>
      <c r="C4" s="5" t="s">
        <v>361</v>
      </c>
      <c r="D4" s="30" t="s">
        <v>362</v>
      </c>
      <c r="E4" s="14"/>
      <c r="F4" s="14"/>
      <c r="G4" s="18"/>
      <c r="H4" s="14"/>
      <c r="I4" s="19"/>
    </row>
    <row r="5" spans="1:9" x14ac:dyDescent="0.2">
      <c r="B5" s="39"/>
      <c r="C5" s="40"/>
      <c r="D5" s="40"/>
      <c r="E5" s="40"/>
      <c r="F5" s="40"/>
      <c r="G5" s="40"/>
      <c r="H5" s="40"/>
      <c r="I5" s="41"/>
    </row>
    <row r="6" spans="1:9" ht="32.25" customHeight="1" x14ac:dyDescent="0.2">
      <c r="B6" s="38" t="s">
        <v>363</v>
      </c>
      <c r="C6" s="37" t="s">
        <v>364</v>
      </c>
      <c r="D6" s="3" t="s">
        <v>365</v>
      </c>
      <c r="E6" s="14"/>
      <c r="F6" s="14"/>
      <c r="G6" s="18"/>
      <c r="H6" s="14"/>
      <c r="I6" s="19"/>
    </row>
    <row r="7" spans="1:9" ht="32.25" customHeight="1" x14ac:dyDescent="0.2">
      <c r="B7" s="38"/>
      <c r="C7" s="37"/>
      <c r="D7" s="3" t="s">
        <v>366</v>
      </c>
      <c r="E7" s="14"/>
      <c r="F7" s="14"/>
      <c r="G7" s="18"/>
      <c r="H7" s="14"/>
      <c r="I7" s="19"/>
    </row>
    <row r="8" spans="1:9" ht="32.25" customHeight="1" x14ac:dyDescent="0.2">
      <c r="B8" s="38"/>
      <c r="C8" s="37"/>
      <c r="D8" s="3" t="s">
        <v>367</v>
      </c>
      <c r="E8" s="14"/>
      <c r="F8" s="14"/>
      <c r="G8" s="18"/>
      <c r="H8" s="14"/>
      <c r="I8" s="19"/>
    </row>
    <row r="9" spans="1:9" ht="17" thickBot="1" x14ac:dyDescent="0.25">
      <c r="B9" s="43"/>
      <c r="C9" s="44"/>
      <c r="D9" s="44"/>
      <c r="E9" s="44"/>
      <c r="F9" s="44"/>
      <c r="G9" s="44"/>
      <c r="H9" s="44"/>
      <c r="I9" s="45"/>
    </row>
  </sheetData>
  <sheetProtection algorithmName="SHA-512" hashValue="sF9uRtWwuYV1fIYM0fOpEWuB4afqNox1vo9+WBNZ6io58tSGtIDQX8br3YIBcOUPZOkbS3d1ZBDLdnAD8FguEw==" saltValue="6+2Q4j1qSnYgXfkeWQlA+w==" spinCount="100000" sheet="1" objects="1" scenarios="1" formatColumns="0" formatRows="0" selectLockedCells="1" sort="0" autoFilter="0"/>
  <mergeCells count="5">
    <mergeCell ref="B6:B8"/>
    <mergeCell ref="C6:C8"/>
    <mergeCell ref="B3:I3"/>
    <mergeCell ref="B9:I9"/>
    <mergeCell ref="B5:I5"/>
  </mergeCells>
  <conditionalFormatting sqref="H4">
    <cfRule type="cellIs" dxfId="12" priority="1" operator="equal">
      <formula>"yes"</formula>
    </cfRule>
  </conditionalFormatting>
  <dataValidations count="4">
    <dataValidation type="list" allowBlank="1" showInputMessage="1" showErrorMessage="1" sqref="H4 H6:H8" xr:uid="{5E9BC10D-989E-4224-9D82-1967C2E84B52}">
      <formula1>"Yes,No"</formula1>
    </dataValidation>
    <dataValidation type="list" allowBlank="1" showInputMessage="1" showErrorMessage="1" sqref="F4 F6:F8" xr:uid="{8C7FBB03-66CE-4712-BCBE-4674FBC3C29F}">
      <formula1>"Interview,Examination"</formula1>
    </dataValidation>
    <dataValidation type="list" allowBlank="1" showInputMessage="1" showErrorMessage="1" sqref="E4 E6:E8" xr:uid="{68331CC0-9389-44C3-BEFE-4A9453F1E762}">
      <formula1>"Yes,No,NA"</formula1>
    </dataValidation>
    <dataValidation type="list" allowBlank="1" showInputMessage="1" showErrorMessage="1" sqref="G4 G6:G8" xr:uid="{AC829A8F-D711-4958-B7A1-FDC0F1F36194}">
      <formula1>"Policy,Procedures,Configuration,SSP,Other Records"</formula1>
    </dataValidation>
  </dataValidations>
  <pageMargins left="0.7" right="0.7" top="0.75" bottom="0.75" header="0.3" footer="0.3"/>
  <pageSetup orientation="portrait" horizontalDpi="0" verticalDpi="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DBD7A-60CD-44BD-B508-35F94DDB153F}">
  <sheetPr>
    <tabColor rgb="FF972123"/>
  </sheetPr>
  <dimension ref="A1:I25"/>
  <sheetViews>
    <sheetView showGridLines="0" zoomScale="91" zoomScaleNormal="91" workbookViewId="0">
      <pane ySplit="2" topLeftCell="A3" activePane="bottomLeft" state="frozen"/>
      <selection pane="bottomLeft" activeCell="I11" sqref="I11"/>
    </sheetView>
  </sheetViews>
  <sheetFormatPr baseColWidth="10" defaultColWidth="9.1640625" defaultRowHeight="16" x14ac:dyDescent="0.2"/>
  <cols>
    <col min="1" max="1" width="2.83203125" style="1" customWidth="1"/>
    <col min="2" max="2" width="9.1640625" style="1"/>
    <col min="3" max="3" width="29" style="1" customWidth="1"/>
    <col min="4" max="4" width="100.6640625" style="1" customWidth="1"/>
    <col min="5" max="5" width="13" style="1" bestFit="1" customWidth="1"/>
    <col min="6" max="6" width="16.5" style="1" customWidth="1"/>
    <col min="7" max="7" width="13.6640625" style="1" customWidth="1"/>
    <col min="8" max="8" width="16.83203125" style="1" customWidth="1"/>
    <col min="9" max="9" width="46.5" style="1" bestFit="1" customWidth="1"/>
    <col min="10" max="16384" width="9.1640625" style="1"/>
  </cols>
  <sheetData>
    <row r="1" spans="1:9" ht="148" customHeight="1" thickBot="1" x14ac:dyDescent="0.25"/>
    <row r="2" spans="1:9" ht="35" customHeight="1" thickBot="1" x14ac:dyDescent="0.25">
      <c r="A2" s="24"/>
      <c r="B2" s="122" t="s">
        <v>2</v>
      </c>
      <c r="C2" s="123" t="s">
        <v>3</v>
      </c>
      <c r="D2" s="124" t="s">
        <v>4</v>
      </c>
      <c r="E2" s="125" t="s">
        <v>5</v>
      </c>
      <c r="F2" s="126" t="s">
        <v>6</v>
      </c>
      <c r="G2" s="125" t="s">
        <v>7</v>
      </c>
      <c r="H2" s="126" t="s">
        <v>8</v>
      </c>
      <c r="I2" s="127" t="s">
        <v>9</v>
      </c>
    </row>
    <row r="3" spans="1:9" x14ac:dyDescent="0.2">
      <c r="B3" s="48"/>
      <c r="C3" s="46"/>
      <c r="D3" s="46"/>
      <c r="E3" s="46"/>
      <c r="F3" s="46"/>
      <c r="G3" s="46"/>
      <c r="H3" s="46"/>
      <c r="I3" s="47"/>
    </row>
    <row r="4" spans="1:9" ht="27.75" customHeight="1" x14ac:dyDescent="0.2">
      <c r="B4" s="38" t="s">
        <v>368</v>
      </c>
      <c r="C4" s="37" t="s">
        <v>369</v>
      </c>
      <c r="D4" s="3" t="s">
        <v>370</v>
      </c>
      <c r="E4" s="14"/>
      <c r="F4" s="14"/>
      <c r="G4" s="18"/>
      <c r="H4" s="14"/>
      <c r="I4" s="19"/>
    </row>
    <row r="5" spans="1:9" ht="27.75" customHeight="1" x14ac:dyDescent="0.2">
      <c r="B5" s="38"/>
      <c r="C5" s="37"/>
      <c r="D5" s="3" t="s">
        <v>371</v>
      </c>
      <c r="E5" s="14"/>
      <c r="F5" s="14"/>
      <c r="G5" s="18"/>
      <c r="H5" s="14"/>
      <c r="I5" s="19"/>
    </row>
    <row r="6" spans="1:9" ht="27.75" customHeight="1" x14ac:dyDescent="0.2">
      <c r="B6" s="38"/>
      <c r="C6" s="37"/>
      <c r="D6" s="3" t="s">
        <v>372</v>
      </c>
      <c r="E6" s="14"/>
      <c r="F6" s="14"/>
      <c r="G6" s="18"/>
      <c r="H6" s="14"/>
      <c r="I6" s="19"/>
    </row>
    <row r="7" spans="1:9" ht="27.75" customHeight="1" x14ac:dyDescent="0.2">
      <c r="B7" s="38"/>
      <c r="C7" s="37"/>
      <c r="D7" s="3" t="s">
        <v>373</v>
      </c>
      <c r="E7" s="14"/>
      <c r="F7" s="14"/>
      <c r="G7" s="18"/>
      <c r="H7" s="14"/>
      <c r="I7" s="19"/>
    </row>
    <row r="8" spans="1:9" x14ac:dyDescent="0.2">
      <c r="B8" s="8"/>
      <c r="C8" s="6"/>
      <c r="D8" s="6"/>
      <c r="E8" s="6"/>
      <c r="F8" s="6"/>
      <c r="G8" s="6"/>
      <c r="H8" s="6"/>
      <c r="I8" s="9"/>
    </row>
    <row r="9" spans="1:9" ht="19.5" customHeight="1" x14ac:dyDescent="0.2">
      <c r="B9" s="38" t="s">
        <v>374</v>
      </c>
      <c r="C9" s="37" t="s">
        <v>375</v>
      </c>
      <c r="D9" s="3" t="s">
        <v>376</v>
      </c>
      <c r="E9" s="14"/>
      <c r="F9" s="14"/>
      <c r="G9" s="18"/>
      <c r="H9" s="14"/>
      <c r="I9" s="19"/>
    </row>
    <row r="10" spans="1:9" ht="19.5" customHeight="1" x14ac:dyDescent="0.2">
      <c r="B10" s="38"/>
      <c r="C10" s="37"/>
      <c r="D10" s="3" t="s">
        <v>377</v>
      </c>
      <c r="E10" s="14"/>
      <c r="F10" s="14"/>
      <c r="G10" s="18"/>
      <c r="H10" s="14"/>
      <c r="I10" s="19"/>
    </row>
    <row r="11" spans="1:9" ht="19.5" customHeight="1" x14ac:dyDescent="0.2">
      <c r="B11" s="38"/>
      <c r="C11" s="37"/>
      <c r="D11" s="3" t="s">
        <v>378</v>
      </c>
      <c r="E11" s="14"/>
      <c r="F11" s="14"/>
      <c r="G11" s="18"/>
      <c r="H11" s="14"/>
      <c r="I11" s="19"/>
    </row>
    <row r="12" spans="1:9" ht="19.5" customHeight="1" x14ac:dyDescent="0.2">
      <c r="B12" s="38"/>
      <c r="C12" s="37"/>
      <c r="D12" s="3" t="s">
        <v>379</v>
      </c>
      <c r="E12" s="14"/>
      <c r="F12" s="14"/>
      <c r="G12" s="18"/>
      <c r="H12" s="14"/>
      <c r="I12" s="19"/>
    </row>
    <row r="13" spans="1:9" x14ac:dyDescent="0.2">
      <c r="B13" s="39"/>
      <c r="C13" s="40"/>
      <c r="D13" s="40"/>
      <c r="E13" s="40"/>
      <c r="F13" s="40"/>
      <c r="G13" s="40"/>
      <c r="H13" s="40"/>
      <c r="I13" s="41"/>
    </row>
    <row r="14" spans="1:9" ht="24" customHeight="1" x14ac:dyDescent="0.2">
      <c r="B14" s="38" t="s">
        <v>380</v>
      </c>
      <c r="C14" s="37" t="s">
        <v>381</v>
      </c>
      <c r="D14" s="3" t="s">
        <v>382</v>
      </c>
      <c r="E14" s="14"/>
      <c r="F14" s="14"/>
      <c r="G14" s="18"/>
      <c r="H14" s="14"/>
      <c r="I14" s="19"/>
    </row>
    <row r="15" spans="1:9" ht="24" customHeight="1" x14ac:dyDescent="0.2">
      <c r="B15" s="38"/>
      <c r="C15" s="37"/>
      <c r="D15" s="3" t="s">
        <v>383</v>
      </c>
      <c r="E15" s="14"/>
      <c r="F15" s="14"/>
      <c r="G15" s="18"/>
      <c r="H15" s="14"/>
      <c r="I15" s="19"/>
    </row>
    <row r="16" spans="1:9" x14ac:dyDescent="0.2">
      <c r="B16" s="39"/>
      <c r="C16" s="40"/>
      <c r="D16" s="40"/>
      <c r="E16" s="40"/>
      <c r="F16" s="40"/>
      <c r="G16" s="40"/>
      <c r="H16" s="40"/>
      <c r="I16" s="41"/>
    </row>
    <row r="17" spans="2:9" ht="34" x14ac:dyDescent="0.2">
      <c r="B17" s="7" t="s">
        <v>384</v>
      </c>
      <c r="C17" s="5" t="s">
        <v>385</v>
      </c>
      <c r="D17" s="5" t="s">
        <v>386</v>
      </c>
      <c r="E17" s="14"/>
      <c r="F17" s="14"/>
      <c r="G17" s="18"/>
      <c r="H17" s="14"/>
      <c r="I17" s="19"/>
    </row>
    <row r="18" spans="2:9" x14ac:dyDescent="0.2">
      <c r="B18" s="39"/>
      <c r="C18" s="40"/>
      <c r="D18" s="40"/>
      <c r="E18" s="40"/>
      <c r="F18" s="40"/>
      <c r="G18" s="40"/>
      <c r="H18" s="40"/>
      <c r="I18" s="41"/>
    </row>
    <row r="19" spans="2:9" ht="17" x14ac:dyDescent="0.2">
      <c r="B19" s="38" t="s">
        <v>387</v>
      </c>
      <c r="C19" s="37" t="s">
        <v>388</v>
      </c>
      <c r="D19" s="3" t="s">
        <v>389</v>
      </c>
      <c r="E19" s="14"/>
      <c r="F19" s="14"/>
      <c r="G19" s="18"/>
      <c r="H19" s="14"/>
      <c r="I19" s="19"/>
    </row>
    <row r="20" spans="2:9" ht="17" x14ac:dyDescent="0.2">
      <c r="B20" s="38"/>
      <c r="C20" s="37"/>
      <c r="D20" s="3" t="s">
        <v>390</v>
      </c>
      <c r="E20" s="18"/>
      <c r="F20" s="14"/>
      <c r="G20" s="18"/>
      <c r="H20" s="14"/>
      <c r="I20" s="19"/>
    </row>
    <row r="21" spans="2:9" ht="17" x14ac:dyDescent="0.2">
      <c r="B21" s="38"/>
      <c r="C21" s="37"/>
      <c r="D21" s="3" t="s">
        <v>391</v>
      </c>
      <c r="E21" s="14"/>
      <c r="F21" s="14"/>
      <c r="G21" s="18"/>
      <c r="H21" s="14"/>
      <c r="I21" s="19"/>
    </row>
    <row r="22" spans="2:9" x14ac:dyDescent="0.2">
      <c r="B22" s="39"/>
      <c r="C22" s="40"/>
      <c r="D22" s="40"/>
      <c r="E22" s="40"/>
      <c r="F22" s="40"/>
      <c r="G22" s="40"/>
      <c r="H22" s="40"/>
      <c r="I22" s="41"/>
    </row>
    <row r="23" spans="2:9" ht="32.25" customHeight="1" x14ac:dyDescent="0.2">
      <c r="B23" s="38" t="s">
        <v>392</v>
      </c>
      <c r="C23" s="56" t="s">
        <v>393</v>
      </c>
      <c r="D23" s="3" t="s">
        <v>394</v>
      </c>
      <c r="E23" s="14"/>
      <c r="F23" s="14"/>
      <c r="G23" s="18"/>
      <c r="H23" s="14"/>
      <c r="I23" s="19"/>
    </row>
    <row r="24" spans="2:9" ht="32.25" customHeight="1" x14ac:dyDescent="0.2">
      <c r="B24" s="38"/>
      <c r="C24" s="56"/>
      <c r="D24" s="5" t="s">
        <v>395</v>
      </c>
      <c r="E24" s="14"/>
      <c r="F24" s="14"/>
      <c r="G24" s="18"/>
      <c r="H24" s="14"/>
      <c r="I24" s="19"/>
    </row>
    <row r="25" spans="2:9" ht="17" thickBot="1" x14ac:dyDescent="0.25">
      <c r="B25" s="49"/>
      <c r="C25" s="50"/>
      <c r="D25" s="50"/>
      <c r="E25" s="50"/>
      <c r="F25" s="50"/>
      <c r="G25" s="50"/>
      <c r="H25" s="50"/>
      <c r="I25" s="51"/>
    </row>
  </sheetData>
  <sheetProtection algorithmName="SHA-512" hashValue="9a83oz9+u0JrHppGuzq/25bcmk0qPZhcDJ/TdFlRjX5TXycnFcH5YhbmjV3XBS+7uAePwtN61ozQxVARH0zErA==" saltValue="TfyfbgEhfN/K2be8LU/PJw==" spinCount="100000" sheet="1" objects="1" scenarios="1" formatColumns="0" formatRows="0" selectLockedCells="1" sort="0" autoFilter="0"/>
  <mergeCells count="16">
    <mergeCell ref="B3:I3"/>
    <mergeCell ref="B25:I25"/>
    <mergeCell ref="B13:I13"/>
    <mergeCell ref="B16:I16"/>
    <mergeCell ref="B18:I18"/>
    <mergeCell ref="B22:I22"/>
    <mergeCell ref="B19:B21"/>
    <mergeCell ref="C19:C21"/>
    <mergeCell ref="B23:B24"/>
    <mergeCell ref="C23:C24"/>
    <mergeCell ref="B4:B7"/>
    <mergeCell ref="C4:C7"/>
    <mergeCell ref="B9:B12"/>
    <mergeCell ref="C9:C12"/>
    <mergeCell ref="B14:B15"/>
    <mergeCell ref="C14:C15"/>
  </mergeCells>
  <conditionalFormatting sqref="H14">
    <cfRule type="cellIs" dxfId="11" priority="3" operator="equal">
      <formula>"yes"</formula>
    </cfRule>
  </conditionalFormatting>
  <conditionalFormatting sqref="H23">
    <cfRule type="cellIs" dxfId="10" priority="1" operator="equal">
      <formula>"yes"</formula>
    </cfRule>
  </conditionalFormatting>
  <conditionalFormatting sqref="H17">
    <cfRule type="cellIs" dxfId="9" priority="2" operator="equal">
      <formula>"yes"</formula>
    </cfRule>
  </conditionalFormatting>
  <dataValidations count="4">
    <dataValidation type="list" allowBlank="1" showInputMessage="1" showErrorMessage="1" sqref="E4:E7 E9:E12 E14:E15 E17 E19:E21 E23:E24" xr:uid="{B78254E4-A89F-4043-989F-BDC7C501A784}">
      <formula1>"Yes,No,NA"</formula1>
    </dataValidation>
    <dataValidation type="list" allowBlank="1" showInputMessage="1" showErrorMessage="1" sqref="F4:F7 F9:F12 F14:F15 F17 F19:F21 F23:F24" xr:uid="{6F3AB44D-138D-4EE7-B44A-7348E37ED91D}">
      <formula1>"Interview,Examination"</formula1>
    </dataValidation>
    <dataValidation type="list" allowBlank="1" showInputMessage="1" showErrorMessage="1" sqref="H4:H7 H9:H12 H14:H15 H17 H19:H21 H23:H24" xr:uid="{18E1BE52-6A34-4F9F-BE82-D6D64311345B}">
      <formula1>"Yes,No"</formula1>
    </dataValidation>
    <dataValidation type="list" allowBlank="1" showInputMessage="1" showErrorMessage="1" sqref="G4:G7 G9:G12 G14:G15 G17 G19:G21 G23:G24" xr:uid="{45939A63-9DA2-4657-B13D-076E4B3BE74D}">
      <formula1>"Policy,Procedures,Configuration,SSP,Other Records"</formula1>
    </dataValidation>
  </dataValidation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08565-55CC-46C9-821A-A53893B833D3}">
  <sheetPr>
    <tabColor rgb="FFC00000"/>
  </sheetPr>
  <dimension ref="A1:I15"/>
  <sheetViews>
    <sheetView showGridLines="0" zoomScale="98" zoomScaleNormal="98" workbookViewId="0">
      <pane ySplit="2" topLeftCell="A3" activePane="bottomLeft" state="frozen"/>
      <selection pane="bottomLeft" activeCell="E4" sqref="E4"/>
    </sheetView>
  </sheetViews>
  <sheetFormatPr baseColWidth="10" defaultColWidth="9.1640625" defaultRowHeight="16" x14ac:dyDescent="0.2"/>
  <cols>
    <col min="1" max="1" width="2.83203125" style="1" customWidth="1"/>
    <col min="2" max="2" width="9.1640625" style="1"/>
    <col min="3" max="3" width="51.83203125" style="1" customWidth="1"/>
    <col min="4" max="4" width="104.6640625" style="1" customWidth="1"/>
    <col min="5" max="5" width="13.33203125" style="1" bestFit="1" customWidth="1"/>
    <col min="6" max="6" width="15.5" style="1" customWidth="1"/>
    <col min="7" max="7" width="12.33203125" style="1" customWidth="1"/>
    <col min="8" max="8" width="15.6640625" style="1" customWidth="1"/>
    <col min="9" max="9" width="46.6640625" style="1" bestFit="1" customWidth="1"/>
    <col min="10" max="16384" width="9.1640625" style="1"/>
  </cols>
  <sheetData>
    <row r="1" spans="1:9" ht="148" customHeight="1" thickBot="1" x14ac:dyDescent="0.25"/>
    <row r="2" spans="1:9" ht="35" customHeight="1" thickBot="1" x14ac:dyDescent="0.25">
      <c r="A2" s="24"/>
      <c r="B2" s="122" t="s">
        <v>2</v>
      </c>
      <c r="C2" s="123" t="s">
        <v>3</v>
      </c>
      <c r="D2" s="124" t="s">
        <v>4</v>
      </c>
      <c r="E2" s="125" t="s">
        <v>5</v>
      </c>
      <c r="F2" s="126" t="s">
        <v>6</v>
      </c>
      <c r="G2" s="125" t="s">
        <v>7</v>
      </c>
      <c r="H2" s="126" t="s">
        <v>8</v>
      </c>
      <c r="I2" s="127" t="s">
        <v>9</v>
      </c>
    </row>
    <row r="3" spans="1:9" x14ac:dyDescent="0.2">
      <c r="B3" s="53"/>
      <c r="C3" s="54"/>
      <c r="D3" s="54"/>
      <c r="E3" s="54"/>
      <c r="F3" s="54"/>
      <c r="G3" s="54"/>
      <c r="H3" s="54"/>
      <c r="I3" s="55"/>
    </row>
    <row r="4" spans="1:9" ht="67.5" customHeight="1" x14ac:dyDescent="0.2">
      <c r="B4" s="38" t="s">
        <v>396</v>
      </c>
      <c r="C4" s="37" t="s">
        <v>397</v>
      </c>
      <c r="D4" s="5" t="s">
        <v>398</v>
      </c>
      <c r="E4" s="14"/>
      <c r="F4" s="14"/>
      <c r="G4" s="18"/>
      <c r="H4" s="18"/>
      <c r="I4" s="189"/>
    </row>
    <row r="5" spans="1:9" ht="57.75" customHeight="1" x14ac:dyDescent="0.2">
      <c r="B5" s="38"/>
      <c r="C5" s="37"/>
      <c r="D5" s="5" t="s">
        <v>399</v>
      </c>
      <c r="E5" s="14"/>
      <c r="F5" s="14"/>
      <c r="G5" s="18"/>
      <c r="H5" s="14"/>
      <c r="I5" s="19"/>
    </row>
    <row r="6" spans="1:9" x14ac:dyDescent="0.2">
      <c r="B6" s="60"/>
      <c r="C6" s="61"/>
      <c r="D6" s="61"/>
      <c r="E6" s="61"/>
      <c r="F6" s="61"/>
      <c r="G6" s="61"/>
      <c r="H6" s="61"/>
      <c r="I6" s="62"/>
    </row>
    <row r="7" spans="1:9" ht="15" customHeight="1" x14ac:dyDescent="0.2">
      <c r="B7" s="38" t="s">
        <v>400</v>
      </c>
      <c r="C7" s="37" t="s">
        <v>401</v>
      </c>
      <c r="D7" s="3" t="s">
        <v>402</v>
      </c>
      <c r="E7" s="14"/>
      <c r="F7" s="14"/>
      <c r="G7" s="18"/>
      <c r="H7" s="14"/>
      <c r="I7" s="19"/>
    </row>
    <row r="8" spans="1:9" ht="17" x14ac:dyDescent="0.2">
      <c r="B8" s="38"/>
      <c r="C8" s="37"/>
      <c r="D8" s="3" t="s">
        <v>403</v>
      </c>
      <c r="E8" s="14"/>
      <c r="F8" s="14"/>
      <c r="G8" s="18"/>
      <c r="H8" s="14"/>
      <c r="I8" s="19"/>
    </row>
    <row r="9" spans="1:9" ht="17" x14ac:dyDescent="0.2">
      <c r="B9" s="38"/>
      <c r="C9" s="37"/>
      <c r="D9" s="3" t="s">
        <v>404</v>
      </c>
      <c r="E9" s="14"/>
      <c r="F9" s="14"/>
      <c r="G9" s="18"/>
      <c r="H9" s="14"/>
      <c r="I9" s="19"/>
    </row>
    <row r="10" spans="1:9" ht="18.75" customHeight="1" x14ac:dyDescent="0.2">
      <c r="B10" s="38"/>
      <c r="C10" s="37"/>
      <c r="D10" s="3" t="s">
        <v>405</v>
      </c>
      <c r="E10" s="14"/>
      <c r="F10" s="14"/>
      <c r="G10" s="18"/>
      <c r="H10" s="14"/>
      <c r="I10" s="19"/>
    </row>
    <row r="11" spans="1:9" ht="17" x14ac:dyDescent="0.2">
      <c r="B11" s="38"/>
      <c r="C11" s="37"/>
      <c r="D11" s="3" t="s">
        <v>406</v>
      </c>
      <c r="E11" s="14"/>
      <c r="F11" s="14"/>
      <c r="G11" s="18"/>
      <c r="H11" s="14"/>
      <c r="I11" s="19"/>
    </row>
    <row r="12" spans="1:9" x14ac:dyDescent="0.2">
      <c r="B12" s="60"/>
      <c r="C12" s="61"/>
      <c r="D12" s="61"/>
      <c r="E12" s="61"/>
      <c r="F12" s="61"/>
      <c r="G12" s="61"/>
      <c r="H12" s="61"/>
      <c r="I12" s="62"/>
    </row>
    <row r="13" spans="1:9" ht="20.25" customHeight="1" x14ac:dyDescent="0.2">
      <c r="B13" s="38" t="s">
        <v>407</v>
      </c>
      <c r="C13" s="37" t="s">
        <v>408</v>
      </c>
      <c r="D13" s="3" t="s">
        <v>409</v>
      </c>
      <c r="E13" s="14"/>
      <c r="F13" s="14"/>
      <c r="G13" s="18"/>
      <c r="H13" s="14"/>
      <c r="I13" s="19"/>
    </row>
    <row r="14" spans="1:9" ht="25" customHeight="1" x14ac:dyDescent="0.2">
      <c r="B14" s="38"/>
      <c r="C14" s="37"/>
      <c r="D14" s="3" t="s">
        <v>410</v>
      </c>
      <c r="E14" s="14"/>
      <c r="F14" s="14"/>
      <c r="G14" s="18"/>
      <c r="H14" s="14"/>
      <c r="I14" s="19"/>
    </row>
    <row r="15" spans="1:9" ht="17" thickBot="1" x14ac:dyDescent="0.25">
      <c r="B15" s="57"/>
      <c r="C15" s="58"/>
      <c r="D15" s="58"/>
      <c r="E15" s="58"/>
      <c r="F15" s="58"/>
      <c r="G15" s="58"/>
      <c r="H15" s="58"/>
      <c r="I15" s="59"/>
    </row>
  </sheetData>
  <sheetProtection algorithmName="SHA-512" hashValue="nLDo5KEMvTZdKGOUr7ups9p3DObZcw0Enq4BggLwBL8BcoZxVqcqGi1xo0liDIW7jXnyQ7MKHxoSla2Ik4L0WQ==" saltValue="iiY5UXzqaXxVgC4Pt/r9fw==" spinCount="100000" sheet="1" objects="1" scenarios="1" formatColumns="0" formatRows="0" selectLockedCells="1" sort="0" autoFilter="0"/>
  <mergeCells count="10">
    <mergeCell ref="B15:I15"/>
    <mergeCell ref="B3:I3"/>
    <mergeCell ref="B6:I6"/>
    <mergeCell ref="B12:I12"/>
    <mergeCell ref="B13:B14"/>
    <mergeCell ref="C13:C14"/>
    <mergeCell ref="B4:B5"/>
    <mergeCell ref="C4:C5"/>
    <mergeCell ref="B7:B11"/>
    <mergeCell ref="C7:C11"/>
  </mergeCells>
  <dataValidations count="4">
    <dataValidation type="list" allowBlank="1" showInputMessage="1" showErrorMessage="1" sqref="H4:H5 H13:H14 H7:H11" xr:uid="{78C1D585-A8B8-4146-B693-3CA8CEA4910F}">
      <formula1>"Yes,No"</formula1>
    </dataValidation>
    <dataValidation type="list" allowBlank="1" showInputMessage="1" showErrorMessage="1" sqref="F13:F14 F4:F5 F7:F11" xr:uid="{DD81962C-32A7-4BF7-A93B-8FA1C6EA0647}">
      <formula1>"Interview,Examination"</formula1>
    </dataValidation>
    <dataValidation type="list" allowBlank="1" showInputMessage="1" showErrorMessage="1" sqref="E4:E5 E7:E11 E13:E14" xr:uid="{B239B067-EBDF-4449-B680-3A62227201E4}">
      <formula1>"Yes,No,NA"</formula1>
    </dataValidation>
    <dataValidation type="list" allowBlank="1" showInputMessage="1" showErrorMessage="1" sqref="G4:G5 G7:G11 G13:G14" xr:uid="{3C6A7255-9421-484B-AFC8-6DB865CB8D67}">
      <formula1>"Policy,Procedures,Configuration,SSP,Other Records"</formula1>
    </dataValidation>
  </dataValidations>
  <pageMargins left="0.7" right="0.7" top="0.75" bottom="0.75" header="0.3" footer="0.3"/>
  <pageSetup orientation="portrait" horizontalDpi="0" verticalDpi="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0335F-53F0-4599-ACD9-0DDA30C10C98}">
  <sheetPr>
    <tabColor rgb="FFFF0000"/>
  </sheetPr>
  <dimension ref="A1:I21"/>
  <sheetViews>
    <sheetView showGridLines="0" zoomScale="106" zoomScaleNormal="106" workbookViewId="0">
      <pane ySplit="2" topLeftCell="A3" activePane="bottomLeft" state="frozen"/>
      <selection pane="bottomLeft" activeCell="G5" sqref="G5"/>
    </sheetView>
  </sheetViews>
  <sheetFormatPr baseColWidth="10" defaultColWidth="9.1640625" defaultRowHeight="16" x14ac:dyDescent="0.2"/>
  <cols>
    <col min="1" max="1" width="2.83203125" style="1" customWidth="1"/>
    <col min="2" max="2" width="9.1640625" style="1"/>
    <col min="3" max="3" width="29.33203125" style="1" customWidth="1"/>
    <col min="4" max="4" width="104.6640625" style="1" bestFit="1" customWidth="1"/>
    <col min="5" max="5" width="11.1640625" style="1" bestFit="1" customWidth="1"/>
    <col min="6" max="6" width="14.83203125" style="1" customWidth="1"/>
    <col min="7" max="7" width="14" style="1" customWidth="1"/>
    <col min="8" max="8" width="15.5" style="1" customWidth="1"/>
    <col min="9" max="9" width="45.6640625" style="1" bestFit="1" customWidth="1"/>
    <col min="10" max="16384" width="9.1640625" style="1"/>
  </cols>
  <sheetData>
    <row r="1" spans="1:9" ht="148" customHeight="1" thickBot="1" x14ac:dyDescent="0.25"/>
    <row r="2" spans="1:9" ht="35" customHeight="1" thickBot="1" x14ac:dyDescent="0.25">
      <c r="A2" s="24"/>
      <c r="B2" s="122" t="s">
        <v>2</v>
      </c>
      <c r="C2" s="123" t="s">
        <v>3</v>
      </c>
      <c r="D2" s="124" t="s">
        <v>4</v>
      </c>
      <c r="E2" s="125" t="s">
        <v>5</v>
      </c>
      <c r="F2" s="126" t="s">
        <v>6</v>
      </c>
      <c r="G2" s="125" t="s">
        <v>7</v>
      </c>
      <c r="H2" s="126" t="s">
        <v>8</v>
      </c>
      <c r="I2" s="127" t="s">
        <v>9</v>
      </c>
    </row>
    <row r="3" spans="1:9" x14ac:dyDescent="0.2">
      <c r="B3" s="48"/>
      <c r="C3" s="46"/>
      <c r="D3" s="46"/>
      <c r="E3" s="46"/>
      <c r="F3" s="46"/>
      <c r="G3" s="46"/>
      <c r="H3" s="46"/>
      <c r="I3" s="47"/>
    </row>
    <row r="4" spans="1:9" ht="54" customHeight="1" x14ac:dyDescent="0.2">
      <c r="B4" s="38" t="s">
        <v>413</v>
      </c>
      <c r="C4" s="37" t="s">
        <v>414</v>
      </c>
      <c r="D4" s="5" t="s">
        <v>411</v>
      </c>
      <c r="E4" s="14"/>
      <c r="F4" s="14"/>
      <c r="G4" s="18"/>
      <c r="H4" s="14"/>
      <c r="I4" s="19"/>
    </row>
    <row r="5" spans="1:9" ht="56.25" customHeight="1" x14ac:dyDescent="0.2">
      <c r="B5" s="38"/>
      <c r="C5" s="37"/>
      <c r="D5" s="5" t="s">
        <v>412</v>
      </c>
      <c r="E5" s="14"/>
      <c r="F5" s="14"/>
      <c r="G5" s="18"/>
      <c r="H5" s="14"/>
      <c r="I5" s="19"/>
    </row>
    <row r="6" spans="1:9" x14ac:dyDescent="0.2">
      <c r="B6" s="8"/>
      <c r="C6" s="6"/>
      <c r="D6" s="6"/>
      <c r="E6" s="6"/>
      <c r="F6" s="6"/>
      <c r="G6" s="6"/>
      <c r="H6" s="6"/>
      <c r="I6" s="9"/>
    </row>
    <row r="7" spans="1:9" ht="27" customHeight="1" x14ac:dyDescent="0.2">
      <c r="B7" s="38" t="s">
        <v>415</v>
      </c>
      <c r="C7" s="37" t="s">
        <v>245</v>
      </c>
      <c r="D7" s="4" t="s">
        <v>416</v>
      </c>
      <c r="E7" s="14"/>
      <c r="F7" s="14"/>
      <c r="G7" s="18"/>
      <c r="H7" s="14"/>
      <c r="I7" s="19"/>
    </row>
    <row r="8" spans="1:9" ht="17" x14ac:dyDescent="0.2">
      <c r="B8" s="38"/>
      <c r="C8" s="37"/>
      <c r="D8" s="3" t="s">
        <v>417</v>
      </c>
      <c r="E8" s="14"/>
      <c r="F8" s="14"/>
      <c r="G8" s="18"/>
      <c r="H8" s="14"/>
      <c r="I8" s="19"/>
    </row>
    <row r="9" spans="1:9" ht="33" customHeight="1" x14ac:dyDescent="0.2">
      <c r="B9" s="38"/>
      <c r="C9" s="37"/>
      <c r="D9" s="5" t="s">
        <v>418</v>
      </c>
      <c r="E9" s="14"/>
      <c r="F9" s="14"/>
      <c r="G9" s="18"/>
      <c r="H9" s="14"/>
      <c r="I9" s="19"/>
    </row>
    <row r="10" spans="1:9" x14ac:dyDescent="0.2">
      <c r="B10" s="39"/>
      <c r="C10" s="40"/>
      <c r="D10" s="40"/>
      <c r="E10" s="40"/>
      <c r="F10" s="40"/>
      <c r="G10" s="40"/>
      <c r="H10" s="40"/>
      <c r="I10" s="41"/>
    </row>
    <row r="11" spans="1:9" ht="68" x14ac:dyDescent="0.2">
      <c r="B11" s="7" t="s">
        <v>419</v>
      </c>
      <c r="C11" s="5" t="s">
        <v>420</v>
      </c>
      <c r="D11" s="5" t="s">
        <v>421</v>
      </c>
      <c r="E11" s="14"/>
      <c r="F11" s="14"/>
      <c r="G11" s="18"/>
      <c r="H11" s="14"/>
      <c r="I11" s="19"/>
    </row>
    <row r="12" spans="1:9" x14ac:dyDescent="0.2">
      <c r="B12" s="39"/>
      <c r="C12" s="40"/>
      <c r="D12" s="40"/>
      <c r="E12" s="40"/>
      <c r="F12" s="40"/>
      <c r="G12" s="40"/>
      <c r="H12" s="40"/>
      <c r="I12" s="41"/>
    </row>
    <row r="13" spans="1:9" ht="17" x14ac:dyDescent="0.2">
      <c r="B13" s="38" t="s">
        <v>422</v>
      </c>
      <c r="C13" s="37" t="s">
        <v>423</v>
      </c>
      <c r="D13" s="3" t="s">
        <v>424</v>
      </c>
      <c r="E13" s="14"/>
      <c r="F13" s="14"/>
      <c r="G13" s="18"/>
      <c r="H13" s="14"/>
      <c r="I13" s="19"/>
    </row>
    <row r="14" spans="1:9" ht="17" x14ac:dyDescent="0.2">
      <c r="B14" s="38"/>
      <c r="C14" s="37"/>
      <c r="D14" s="3" t="s">
        <v>425</v>
      </c>
      <c r="E14" s="14"/>
      <c r="F14" s="14"/>
      <c r="G14" s="18"/>
      <c r="H14" s="14"/>
      <c r="I14" s="19"/>
    </row>
    <row r="15" spans="1:9" ht="17" x14ac:dyDescent="0.2">
      <c r="B15" s="38"/>
      <c r="C15" s="37"/>
      <c r="D15" s="3" t="s">
        <v>426</v>
      </c>
      <c r="E15" s="14"/>
      <c r="F15" s="14"/>
      <c r="G15" s="18"/>
      <c r="H15" s="14"/>
      <c r="I15" s="19"/>
    </row>
    <row r="16" spans="1:9" x14ac:dyDescent="0.2">
      <c r="B16" s="38"/>
      <c r="C16" s="37"/>
      <c r="D16" s="4" t="s">
        <v>427</v>
      </c>
      <c r="E16" s="14"/>
      <c r="F16" s="14"/>
      <c r="G16" s="18"/>
      <c r="H16" s="14"/>
      <c r="I16" s="19"/>
    </row>
    <row r="17" spans="2:9" ht="17" x14ac:dyDescent="0.2">
      <c r="B17" s="38"/>
      <c r="C17" s="37"/>
      <c r="D17" s="3" t="s">
        <v>428</v>
      </c>
      <c r="E17" s="14"/>
      <c r="F17" s="14"/>
      <c r="G17" s="18"/>
      <c r="H17" s="14"/>
      <c r="I17" s="19"/>
    </row>
    <row r="18" spans="2:9" ht="17" x14ac:dyDescent="0.2">
      <c r="B18" s="38"/>
      <c r="C18" s="37"/>
      <c r="D18" s="3" t="s">
        <v>429</v>
      </c>
      <c r="E18" s="14"/>
      <c r="F18" s="14"/>
      <c r="G18" s="18"/>
      <c r="H18" s="14"/>
      <c r="I18" s="19"/>
    </row>
    <row r="19" spans="2:9" ht="17" x14ac:dyDescent="0.2">
      <c r="B19" s="38"/>
      <c r="C19" s="37"/>
      <c r="D19" s="3" t="s">
        <v>430</v>
      </c>
      <c r="E19" s="14"/>
      <c r="F19" s="14"/>
      <c r="G19" s="18"/>
      <c r="H19" s="14"/>
      <c r="I19" s="19"/>
    </row>
    <row r="20" spans="2:9" ht="26" customHeight="1" x14ac:dyDescent="0.2">
      <c r="B20" s="38"/>
      <c r="C20" s="37"/>
      <c r="D20" s="3" t="s">
        <v>431</v>
      </c>
      <c r="E20" s="14"/>
      <c r="F20" s="14"/>
      <c r="G20" s="18"/>
      <c r="H20" s="14"/>
      <c r="I20" s="19"/>
    </row>
    <row r="21" spans="2:9" ht="17" thickBot="1" x14ac:dyDescent="0.25">
      <c r="B21" s="43"/>
      <c r="C21" s="44"/>
      <c r="D21" s="44"/>
      <c r="E21" s="44"/>
      <c r="F21" s="44"/>
      <c r="G21" s="44"/>
      <c r="H21" s="44"/>
      <c r="I21" s="45"/>
    </row>
  </sheetData>
  <sheetProtection algorithmName="SHA-512" hashValue="VOf8fLBRhpLqWzgaBEZWQW1X1R8rJT+mIFBCGh47ob6eROtF/TTVGrYVe2mIdljEVAAFR0HVRnmxjk+vCwvWQA==" saltValue="MFHj+Gk0nIluMkLd+0cIWA==" spinCount="100000" sheet="1" objects="1" scenarios="1" formatColumns="0" formatRows="0" selectLockedCells="1" sort="0" autoFilter="0"/>
  <mergeCells count="10">
    <mergeCell ref="B21:I21"/>
    <mergeCell ref="B3:I3"/>
    <mergeCell ref="B10:I10"/>
    <mergeCell ref="B12:I12"/>
    <mergeCell ref="B4:B5"/>
    <mergeCell ref="C4:C5"/>
    <mergeCell ref="B7:B9"/>
    <mergeCell ref="C7:C9"/>
    <mergeCell ref="B13:B20"/>
    <mergeCell ref="C13:C20"/>
  </mergeCells>
  <dataValidations count="4">
    <dataValidation type="list" allowBlank="1" showInputMessage="1" showErrorMessage="1" sqref="E4:E5 E7:E9 E11 E13:E20" xr:uid="{A45499E3-DAEC-48EF-9740-848CA43F874D}">
      <formula1>"Yes,No,NA"</formula1>
    </dataValidation>
    <dataValidation type="list" allowBlank="1" showInputMessage="1" showErrorMessage="1" sqref="F4:F5 F7:F9 F11 F13:F20" xr:uid="{1CD3479A-FF31-4D6D-9537-23442A428209}">
      <formula1>"Interview,Examination"</formula1>
    </dataValidation>
    <dataValidation type="list" allowBlank="1" showInputMessage="1" showErrorMessage="1" sqref="H4:H5 H7:H9 H11 H13:H20" xr:uid="{FD9521C0-3A09-42E3-B7E6-BC94EB695B57}">
      <formula1>"Yes,No"</formula1>
    </dataValidation>
    <dataValidation type="list" allowBlank="1" showInputMessage="1" showErrorMessage="1" sqref="G4:G5 G7:G9 G11 G13:G20" xr:uid="{3F8EC7D1-780B-483B-9D5E-5E22D3E0F126}">
      <formula1>"Policy,Procedures,Configuration,SSP,Other Records"</formula1>
    </dataValidation>
  </dataValidations>
  <pageMargins left="0.7" right="0.7" top="0.75" bottom="0.75" header="0.3" footer="0.3"/>
  <pageSetup orientation="portrait" horizontalDpi="0" verticalDpi="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B7905-C350-48FD-8ED7-893F90CC8DAE}">
  <sheetPr>
    <tabColor rgb="FFFFC000"/>
  </sheetPr>
  <dimension ref="A1:I60"/>
  <sheetViews>
    <sheetView showGridLines="0" zoomScale="93" zoomScaleNormal="93" workbookViewId="0">
      <pane ySplit="2" topLeftCell="A3" activePane="bottomLeft" state="frozen"/>
      <selection pane="bottomLeft" activeCell="E4" sqref="E4"/>
    </sheetView>
  </sheetViews>
  <sheetFormatPr baseColWidth="10" defaultColWidth="9.1640625" defaultRowHeight="16" x14ac:dyDescent="0.2"/>
  <cols>
    <col min="1" max="1" width="2.83203125" style="1" customWidth="1"/>
    <col min="2" max="2" width="9.1640625" style="1"/>
    <col min="3" max="3" width="32.5" style="1" customWidth="1"/>
    <col min="4" max="4" width="118.1640625" style="1" bestFit="1" customWidth="1"/>
    <col min="5" max="5" width="11.1640625" style="1" bestFit="1" customWidth="1"/>
    <col min="6" max="6" width="14.5" style="1" customWidth="1"/>
    <col min="7" max="7" width="15.33203125" style="1" customWidth="1"/>
    <col min="8" max="8" width="15.6640625" style="1" customWidth="1"/>
    <col min="9" max="9" width="45.6640625" style="1" bestFit="1" customWidth="1"/>
    <col min="10" max="16384" width="9.1640625" style="1"/>
  </cols>
  <sheetData>
    <row r="1" spans="1:9" ht="148" customHeight="1" thickBot="1" x14ac:dyDescent="0.25"/>
    <row r="2" spans="1:9" ht="35" customHeight="1" thickBot="1" x14ac:dyDescent="0.25">
      <c r="A2" s="24"/>
      <c r="B2" s="122" t="s">
        <v>2</v>
      </c>
      <c r="C2" s="123" t="s">
        <v>3</v>
      </c>
      <c r="D2" s="124" t="s">
        <v>4</v>
      </c>
      <c r="E2" s="125" t="s">
        <v>5</v>
      </c>
      <c r="F2" s="126" t="s">
        <v>6</v>
      </c>
      <c r="G2" s="125" t="s">
        <v>7</v>
      </c>
      <c r="H2" s="126" t="s">
        <v>8</v>
      </c>
      <c r="I2" s="127" t="s">
        <v>9</v>
      </c>
    </row>
    <row r="3" spans="1:9" x14ac:dyDescent="0.2">
      <c r="B3" s="63"/>
      <c r="C3" s="64"/>
      <c r="D3" s="64"/>
      <c r="E3" s="64"/>
      <c r="F3" s="64"/>
      <c r="G3" s="64"/>
      <c r="H3" s="64"/>
      <c r="I3" s="65"/>
    </row>
    <row r="4" spans="1:9" ht="18" customHeight="1" x14ac:dyDescent="0.2">
      <c r="B4" s="38" t="s">
        <v>432</v>
      </c>
      <c r="C4" s="37" t="s">
        <v>433</v>
      </c>
      <c r="D4" s="3" t="s">
        <v>434</v>
      </c>
      <c r="E4" s="14"/>
      <c r="F4" s="14"/>
      <c r="G4" s="18"/>
      <c r="H4" s="14"/>
      <c r="I4" s="19"/>
    </row>
    <row r="5" spans="1:9" ht="18" customHeight="1" x14ac:dyDescent="0.2">
      <c r="B5" s="38"/>
      <c r="C5" s="37"/>
      <c r="D5" s="3" t="s">
        <v>435</v>
      </c>
      <c r="E5" s="14"/>
      <c r="F5" s="14"/>
      <c r="G5" s="18"/>
      <c r="H5" s="14"/>
      <c r="I5" s="19"/>
    </row>
    <row r="6" spans="1:9" ht="18" customHeight="1" x14ac:dyDescent="0.2">
      <c r="B6" s="38"/>
      <c r="C6" s="37"/>
      <c r="D6" s="3" t="s">
        <v>436</v>
      </c>
      <c r="E6" s="14"/>
      <c r="F6" s="14"/>
      <c r="G6" s="18"/>
      <c r="H6" s="14"/>
      <c r="I6" s="19"/>
    </row>
    <row r="7" spans="1:9" ht="18" customHeight="1" x14ac:dyDescent="0.2">
      <c r="B7" s="38"/>
      <c r="C7" s="37"/>
      <c r="D7" s="4" t="s">
        <v>437</v>
      </c>
      <c r="E7" s="14"/>
      <c r="F7" s="14"/>
      <c r="G7" s="18"/>
      <c r="H7" s="14"/>
      <c r="I7" s="19"/>
    </row>
    <row r="8" spans="1:9" ht="18" customHeight="1" x14ac:dyDescent="0.2">
      <c r="B8" s="38"/>
      <c r="C8" s="37"/>
      <c r="D8" s="3" t="s">
        <v>438</v>
      </c>
      <c r="E8" s="14"/>
      <c r="F8" s="14"/>
      <c r="G8" s="18"/>
      <c r="H8" s="14"/>
      <c r="I8" s="19"/>
    </row>
    <row r="9" spans="1:9" ht="18" customHeight="1" x14ac:dyDescent="0.2">
      <c r="B9" s="38"/>
      <c r="C9" s="37"/>
      <c r="D9" s="3" t="s">
        <v>439</v>
      </c>
      <c r="E9" s="14"/>
      <c r="F9" s="14"/>
      <c r="G9" s="18"/>
      <c r="H9" s="14"/>
      <c r="I9" s="19"/>
    </row>
    <row r="10" spans="1:9" ht="18" customHeight="1" x14ac:dyDescent="0.2">
      <c r="B10" s="38"/>
      <c r="C10" s="37"/>
      <c r="D10" s="3" t="s">
        <v>440</v>
      </c>
      <c r="E10" s="14"/>
      <c r="F10" s="14"/>
      <c r="G10" s="18"/>
      <c r="H10" s="14"/>
      <c r="I10" s="19"/>
    </row>
    <row r="11" spans="1:9" ht="18" customHeight="1" x14ac:dyDescent="0.2">
      <c r="B11" s="38"/>
      <c r="C11" s="37"/>
      <c r="D11" s="3" t="s">
        <v>441</v>
      </c>
      <c r="E11" s="14"/>
      <c r="F11" s="14"/>
      <c r="G11" s="18"/>
      <c r="H11" s="14"/>
      <c r="I11" s="19"/>
    </row>
    <row r="12" spans="1:9" x14ac:dyDescent="0.2">
      <c r="B12" s="66"/>
      <c r="C12" s="67"/>
      <c r="D12" s="67"/>
      <c r="E12" s="67"/>
      <c r="F12" s="67"/>
      <c r="G12" s="67"/>
      <c r="H12" s="67"/>
      <c r="I12" s="68"/>
    </row>
    <row r="13" spans="1:9" ht="18" customHeight="1" x14ac:dyDescent="0.2">
      <c r="B13" s="38" t="s">
        <v>442</v>
      </c>
      <c r="C13" s="37" t="s">
        <v>443</v>
      </c>
      <c r="D13" s="3" t="s">
        <v>444</v>
      </c>
      <c r="E13" s="14"/>
      <c r="F13" s="14"/>
      <c r="G13" s="18"/>
      <c r="H13" s="14"/>
      <c r="I13" s="19"/>
    </row>
    <row r="14" spans="1:9" ht="18" customHeight="1" x14ac:dyDescent="0.2">
      <c r="B14" s="38"/>
      <c r="C14" s="37"/>
      <c r="D14" s="3" t="s">
        <v>445</v>
      </c>
      <c r="E14" s="14"/>
      <c r="F14" s="14"/>
      <c r="G14" s="18"/>
      <c r="H14" s="14"/>
      <c r="I14" s="19"/>
    </row>
    <row r="15" spans="1:9" ht="18" customHeight="1" x14ac:dyDescent="0.2">
      <c r="B15" s="38"/>
      <c r="C15" s="37"/>
      <c r="D15" s="3" t="s">
        <v>446</v>
      </c>
      <c r="E15" s="14"/>
      <c r="F15" s="14"/>
      <c r="G15" s="18"/>
      <c r="H15" s="14"/>
      <c r="I15" s="19"/>
    </row>
    <row r="16" spans="1:9" ht="18" customHeight="1" x14ac:dyDescent="0.2">
      <c r="B16" s="38"/>
      <c r="C16" s="37"/>
      <c r="D16" s="4" t="s">
        <v>447</v>
      </c>
      <c r="E16" s="14"/>
      <c r="F16" s="14"/>
      <c r="G16" s="18"/>
      <c r="H16" s="14"/>
      <c r="I16" s="19"/>
    </row>
    <row r="17" spans="2:9" ht="18" customHeight="1" x14ac:dyDescent="0.2">
      <c r="B17" s="38"/>
      <c r="C17" s="37"/>
      <c r="D17" s="3" t="s">
        <v>448</v>
      </c>
      <c r="E17" s="14"/>
      <c r="F17" s="14"/>
      <c r="G17" s="18"/>
      <c r="H17" s="14"/>
      <c r="I17" s="19"/>
    </row>
    <row r="18" spans="2:9" ht="18" customHeight="1" x14ac:dyDescent="0.2">
      <c r="B18" s="38"/>
      <c r="C18" s="37"/>
      <c r="D18" s="3" t="s">
        <v>449</v>
      </c>
      <c r="E18" s="14"/>
      <c r="F18" s="14"/>
      <c r="G18" s="18"/>
      <c r="H18" s="14"/>
      <c r="I18" s="19"/>
    </row>
    <row r="19" spans="2:9" x14ac:dyDescent="0.2">
      <c r="B19" s="39"/>
      <c r="C19" s="40"/>
      <c r="D19" s="40"/>
      <c r="E19" s="40"/>
      <c r="F19" s="40"/>
      <c r="G19" s="40"/>
      <c r="H19" s="40"/>
      <c r="I19" s="41"/>
    </row>
    <row r="20" spans="2:9" x14ac:dyDescent="0.2">
      <c r="B20" s="38" t="s">
        <v>450</v>
      </c>
      <c r="C20" s="37" t="s">
        <v>451</v>
      </c>
      <c r="D20" s="4" t="s">
        <v>452</v>
      </c>
      <c r="E20" s="14"/>
      <c r="F20" s="14"/>
      <c r="G20" s="18"/>
      <c r="H20" s="14"/>
      <c r="I20" s="19"/>
    </row>
    <row r="21" spans="2:9" ht="17" x14ac:dyDescent="0.2">
      <c r="B21" s="38"/>
      <c r="C21" s="37"/>
      <c r="D21" s="3" t="s">
        <v>453</v>
      </c>
      <c r="E21" s="14"/>
      <c r="F21" s="14"/>
      <c r="G21" s="18"/>
      <c r="H21" s="14"/>
      <c r="I21" s="19"/>
    </row>
    <row r="22" spans="2:9" ht="17" x14ac:dyDescent="0.2">
      <c r="B22" s="38"/>
      <c r="C22" s="37"/>
      <c r="D22" s="3" t="s">
        <v>454</v>
      </c>
      <c r="E22" s="14"/>
      <c r="F22" s="14"/>
      <c r="G22" s="18"/>
      <c r="H22" s="14"/>
      <c r="I22" s="19"/>
    </row>
    <row r="23" spans="2:9" x14ac:dyDescent="0.2">
      <c r="B23" s="39"/>
      <c r="C23" s="40"/>
      <c r="D23" s="40"/>
      <c r="E23" s="40"/>
      <c r="F23" s="40"/>
      <c r="G23" s="40"/>
      <c r="H23" s="40"/>
      <c r="I23" s="41"/>
    </row>
    <row r="24" spans="2:9" ht="68" x14ac:dyDescent="0.2">
      <c r="B24" s="7" t="s">
        <v>455</v>
      </c>
      <c r="C24" s="5" t="s">
        <v>456</v>
      </c>
      <c r="D24" s="5" t="s">
        <v>457</v>
      </c>
      <c r="E24" s="14"/>
      <c r="F24" s="14"/>
      <c r="G24" s="18"/>
      <c r="H24" s="14"/>
      <c r="I24" s="19"/>
    </row>
    <row r="25" spans="2:9" x14ac:dyDescent="0.2">
      <c r="B25" s="39"/>
      <c r="C25" s="40"/>
      <c r="D25" s="40"/>
      <c r="E25" s="40"/>
      <c r="F25" s="40"/>
      <c r="G25" s="40"/>
      <c r="H25" s="40"/>
      <c r="I25" s="41"/>
    </row>
    <row r="26" spans="2:9" ht="33" customHeight="1" x14ac:dyDescent="0.2">
      <c r="B26" s="38" t="s">
        <v>458</v>
      </c>
      <c r="C26" s="37" t="s">
        <v>459</v>
      </c>
      <c r="D26" s="5" t="s">
        <v>460</v>
      </c>
      <c r="E26" s="14"/>
      <c r="F26" s="14"/>
      <c r="G26" s="18"/>
      <c r="H26" s="14"/>
      <c r="I26" s="19"/>
    </row>
    <row r="27" spans="2:9" ht="46.5" customHeight="1" x14ac:dyDescent="0.2">
      <c r="B27" s="38"/>
      <c r="C27" s="37"/>
      <c r="D27" s="5" t="s">
        <v>461</v>
      </c>
      <c r="E27" s="14"/>
      <c r="F27" s="14"/>
      <c r="G27" s="18"/>
      <c r="H27" s="14"/>
      <c r="I27" s="19"/>
    </row>
    <row r="28" spans="2:9" x14ac:dyDescent="0.2">
      <c r="B28" s="39"/>
      <c r="C28" s="40"/>
      <c r="D28" s="40"/>
      <c r="E28" s="40"/>
      <c r="F28" s="40"/>
      <c r="G28" s="40"/>
      <c r="H28" s="40"/>
      <c r="I28" s="41"/>
    </row>
    <row r="29" spans="2:9" ht="46.5" customHeight="1" x14ac:dyDescent="0.2">
      <c r="B29" s="38" t="s">
        <v>462</v>
      </c>
      <c r="C29" s="37" t="s">
        <v>463</v>
      </c>
      <c r="D29" s="5" t="s">
        <v>464</v>
      </c>
      <c r="E29" s="14"/>
      <c r="F29" s="14"/>
      <c r="G29" s="18"/>
      <c r="H29" s="14"/>
      <c r="I29" s="19"/>
    </row>
    <row r="30" spans="2:9" ht="46.5" customHeight="1" x14ac:dyDescent="0.2">
      <c r="B30" s="38"/>
      <c r="C30" s="37"/>
      <c r="D30" s="5" t="s">
        <v>465</v>
      </c>
      <c r="E30" s="14"/>
      <c r="F30" s="14"/>
      <c r="G30" s="18"/>
      <c r="H30" s="14"/>
      <c r="I30" s="19"/>
    </row>
    <row r="31" spans="2:9" x14ac:dyDescent="0.2">
      <c r="B31" s="39"/>
      <c r="C31" s="40"/>
      <c r="D31" s="40"/>
      <c r="E31" s="40"/>
      <c r="F31" s="40"/>
      <c r="G31" s="40"/>
      <c r="H31" s="40"/>
      <c r="I31" s="41"/>
    </row>
    <row r="32" spans="2:9" ht="127.5" customHeight="1" x14ac:dyDescent="0.2">
      <c r="B32" s="7" t="s">
        <v>466</v>
      </c>
      <c r="C32" s="5" t="s">
        <v>467</v>
      </c>
      <c r="D32" s="5" t="s">
        <v>468</v>
      </c>
      <c r="E32" s="14"/>
      <c r="F32" s="14"/>
      <c r="G32" s="18"/>
      <c r="H32" s="14"/>
      <c r="I32" s="19"/>
    </row>
    <row r="33" spans="2:9" x14ac:dyDescent="0.2">
      <c r="B33" s="39"/>
      <c r="C33" s="40"/>
      <c r="D33" s="40"/>
      <c r="E33" s="40"/>
      <c r="F33" s="40"/>
      <c r="G33" s="40"/>
      <c r="H33" s="40"/>
      <c r="I33" s="41"/>
    </row>
    <row r="34" spans="2:9" ht="27" customHeight="1" x14ac:dyDescent="0.2">
      <c r="B34" s="38" t="s">
        <v>469</v>
      </c>
      <c r="C34" s="37" t="s">
        <v>470</v>
      </c>
      <c r="D34" s="4" t="s">
        <v>471</v>
      </c>
      <c r="E34" s="14"/>
      <c r="F34" s="14"/>
      <c r="G34" s="18"/>
      <c r="H34" s="14"/>
      <c r="I34" s="19"/>
    </row>
    <row r="35" spans="2:9" ht="27" customHeight="1" x14ac:dyDescent="0.2">
      <c r="B35" s="38"/>
      <c r="C35" s="37"/>
      <c r="D35" s="3" t="s">
        <v>472</v>
      </c>
      <c r="E35" s="14"/>
      <c r="F35" s="14"/>
      <c r="G35" s="18"/>
      <c r="H35" s="14"/>
      <c r="I35" s="19"/>
    </row>
    <row r="36" spans="2:9" ht="39.75" customHeight="1" x14ac:dyDescent="0.2">
      <c r="B36" s="38"/>
      <c r="C36" s="37"/>
      <c r="D36" s="3" t="s">
        <v>473</v>
      </c>
      <c r="E36" s="14"/>
      <c r="F36" s="14"/>
      <c r="G36" s="18"/>
      <c r="H36" s="14"/>
      <c r="I36" s="19"/>
    </row>
    <row r="37" spans="2:9" x14ac:dyDescent="0.2">
      <c r="B37" s="39"/>
      <c r="C37" s="40"/>
      <c r="D37" s="40"/>
      <c r="E37" s="40"/>
      <c r="F37" s="40"/>
      <c r="G37" s="40"/>
      <c r="H37" s="40"/>
      <c r="I37" s="41"/>
    </row>
    <row r="38" spans="2:9" x14ac:dyDescent="0.2">
      <c r="B38" s="38" t="s">
        <v>474</v>
      </c>
      <c r="C38" s="37" t="s">
        <v>475</v>
      </c>
      <c r="D38" s="4" t="s">
        <v>476</v>
      </c>
      <c r="E38" s="14"/>
      <c r="F38" s="14"/>
      <c r="G38" s="18"/>
      <c r="H38" s="14"/>
      <c r="I38" s="19"/>
    </row>
    <row r="39" spans="2:9" ht="17" x14ac:dyDescent="0.2">
      <c r="B39" s="38"/>
      <c r="C39" s="37"/>
      <c r="D39" s="3" t="s">
        <v>477</v>
      </c>
      <c r="E39" s="14"/>
      <c r="F39" s="14"/>
      <c r="G39" s="18"/>
      <c r="H39" s="14"/>
      <c r="I39" s="19"/>
    </row>
    <row r="40" spans="2:9" ht="17" x14ac:dyDescent="0.2">
      <c r="B40" s="38"/>
      <c r="C40" s="37"/>
      <c r="D40" s="3" t="s">
        <v>478</v>
      </c>
      <c r="E40" s="14"/>
      <c r="F40" s="14"/>
      <c r="G40" s="18"/>
      <c r="H40" s="14"/>
      <c r="I40" s="19"/>
    </row>
    <row r="41" spans="2:9" x14ac:dyDescent="0.2">
      <c r="B41" s="39"/>
      <c r="C41" s="40"/>
      <c r="D41" s="40"/>
      <c r="E41" s="40"/>
      <c r="F41" s="40"/>
      <c r="G41" s="40"/>
      <c r="H41" s="40"/>
      <c r="I41" s="41"/>
    </row>
    <row r="42" spans="2:9" ht="32.25" customHeight="1" x14ac:dyDescent="0.2">
      <c r="B42" s="38" t="s">
        <v>479</v>
      </c>
      <c r="C42" s="37" t="s">
        <v>480</v>
      </c>
      <c r="D42" s="3" t="s">
        <v>481</v>
      </c>
      <c r="E42" s="14"/>
      <c r="F42" s="14"/>
      <c r="G42" s="18"/>
      <c r="H42" s="14"/>
      <c r="I42" s="19"/>
    </row>
    <row r="43" spans="2:9" ht="32.25" customHeight="1" x14ac:dyDescent="0.2">
      <c r="B43" s="38"/>
      <c r="C43" s="37"/>
      <c r="D43" s="3" t="s">
        <v>482</v>
      </c>
      <c r="E43" s="14"/>
      <c r="F43" s="14"/>
      <c r="G43" s="18"/>
      <c r="H43" s="14"/>
      <c r="I43" s="19"/>
    </row>
    <row r="44" spans="2:9" x14ac:dyDescent="0.2">
      <c r="B44" s="39"/>
      <c r="C44" s="40"/>
      <c r="D44" s="40"/>
      <c r="E44" s="40"/>
      <c r="F44" s="40"/>
      <c r="G44" s="40"/>
      <c r="H44" s="40"/>
      <c r="I44" s="41"/>
    </row>
    <row r="45" spans="2:9" ht="68" x14ac:dyDescent="0.2">
      <c r="B45" s="7" t="s">
        <v>483</v>
      </c>
      <c r="C45" s="5" t="s">
        <v>484</v>
      </c>
      <c r="D45" s="3" t="s">
        <v>485</v>
      </c>
      <c r="E45" s="14"/>
      <c r="F45" s="14"/>
      <c r="G45" s="18"/>
      <c r="H45" s="14"/>
      <c r="I45" s="19"/>
    </row>
    <row r="46" spans="2:9" x14ac:dyDescent="0.2">
      <c r="B46" s="39"/>
      <c r="C46" s="40"/>
      <c r="D46" s="40"/>
      <c r="E46" s="40"/>
      <c r="F46" s="40"/>
      <c r="G46" s="40"/>
      <c r="H46" s="40"/>
      <c r="I46" s="41"/>
    </row>
    <row r="47" spans="2:9" ht="27.75" customHeight="1" x14ac:dyDescent="0.2">
      <c r="B47" s="38" t="s">
        <v>486</v>
      </c>
      <c r="C47" s="37" t="s">
        <v>487</v>
      </c>
      <c r="D47" s="4" t="s">
        <v>488</v>
      </c>
      <c r="E47" s="14"/>
      <c r="F47" s="14"/>
      <c r="G47" s="18"/>
      <c r="H47" s="14"/>
      <c r="I47" s="19"/>
    </row>
    <row r="48" spans="2:9" ht="27.75" customHeight="1" x14ac:dyDescent="0.2">
      <c r="B48" s="38"/>
      <c r="C48" s="37"/>
      <c r="D48" s="3" t="s">
        <v>489</v>
      </c>
      <c r="E48" s="14"/>
      <c r="F48" s="14"/>
      <c r="G48" s="18"/>
      <c r="H48" s="14"/>
      <c r="I48" s="19"/>
    </row>
    <row r="49" spans="2:9" ht="27.75" customHeight="1" x14ac:dyDescent="0.2">
      <c r="B49" s="38"/>
      <c r="C49" s="37"/>
      <c r="D49" s="3" t="s">
        <v>490</v>
      </c>
      <c r="E49" s="14"/>
      <c r="F49" s="14"/>
      <c r="G49" s="18"/>
      <c r="H49" s="14"/>
      <c r="I49" s="19"/>
    </row>
    <row r="50" spans="2:9" x14ac:dyDescent="0.2">
      <c r="B50" s="39"/>
      <c r="C50" s="40"/>
      <c r="D50" s="40"/>
      <c r="E50" s="40"/>
      <c r="F50" s="40"/>
      <c r="G50" s="40"/>
      <c r="H50" s="40"/>
      <c r="I50" s="41"/>
    </row>
    <row r="51" spans="2:9" ht="17" x14ac:dyDescent="0.2">
      <c r="B51" s="38" t="s">
        <v>491</v>
      </c>
      <c r="C51" s="37" t="s">
        <v>492</v>
      </c>
      <c r="D51" s="3" t="s">
        <v>493</v>
      </c>
      <c r="E51" s="14"/>
      <c r="F51" s="14"/>
      <c r="G51" s="18"/>
      <c r="H51" s="14"/>
      <c r="I51" s="19"/>
    </row>
    <row r="52" spans="2:9" ht="17" x14ac:dyDescent="0.2">
      <c r="B52" s="38"/>
      <c r="C52" s="37"/>
      <c r="D52" s="3" t="s">
        <v>494</v>
      </c>
      <c r="E52" s="14"/>
      <c r="F52" s="14"/>
      <c r="G52" s="18"/>
      <c r="H52" s="14"/>
      <c r="I52" s="19"/>
    </row>
    <row r="53" spans="2:9" x14ac:dyDescent="0.2">
      <c r="B53" s="39"/>
      <c r="C53" s="40"/>
      <c r="D53" s="40"/>
      <c r="E53" s="40"/>
      <c r="F53" s="40"/>
      <c r="G53" s="40"/>
      <c r="H53" s="40"/>
      <c r="I53" s="41"/>
    </row>
    <row r="54" spans="2:9" ht="30" customHeight="1" x14ac:dyDescent="0.2">
      <c r="B54" s="38" t="s">
        <v>495</v>
      </c>
      <c r="C54" s="37" t="s">
        <v>496</v>
      </c>
      <c r="D54" s="3" t="s">
        <v>497</v>
      </c>
      <c r="E54" s="14"/>
      <c r="F54" s="14"/>
      <c r="G54" s="18"/>
      <c r="H54" s="14"/>
      <c r="I54" s="19"/>
    </row>
    <row r="55" spans="2:9" ht="30" customHeight="1" x14ac:dyDescent="0.2">
      <c r="B55" s="38"/>
      <c r="C55" s="37"/>
      <c r="D55" s="3" t="s">
        <v>498</v>
      </c>
      <c r="E55" s="14"/>
      <c r="F55" s="14"/>
      <c r="G55" s="18"/>
      <c r="H55" s="14"/>
      <c r="I55" s="19"/>
    </row>
    <row r="56" spans="2:9" x14ac:dyDescent="0.2">
      <c r="B56" s="39"/>
      <c r="C56" s="40"/>
      <c r="D56" s="40"/>
      <c r="E56" s="40"/>
      <c r="F56" s="40"/>
      <c r="G56" s="40"/>
      <c r="H56" s="40"/>
      <c r="I56" s="41"/>
    </row>
    <row r="57" spans="2:9" ht="51" x14ac:dyDescent="0.2">
      <c r="B57" s="7" t="s">
        <v>499</v>
      </c>
      <c r="C57" s="5" t="s">
        <v>500</v>
      </c>
      <c r="D57" s="3" t="s">
        <v>501</v>
      </c>
      <c r="E57" s="14"/>
      <c r="F57" s="14"/>
      <c r="G57" s="18"/>
      <c r="H57" s="14"/>
      <c r="I57" s="19"/>
    </row>
    <row r="58" spans="2:9" x14ac:dyDescent="0.2">
      <c r="B58" s="39"/>
      <c r="C58" s="40"/>
      <c r="D58" s="40"/>
      <c r="E58" s="40"/>
      <c r="F58" s="40"/>
      <c r="G58" s="40"/>
      <c r="H58" s="40"/>
      <c r="I58" s="41"/>
    </row>
    <row r="59" spans="2:9" ht="34" x14ac:dyDescent="0.2">
      <c r="B59" s="7" t="s">
        <v>502</v>
      </c>
      <c r="C59" s="5" t="s">
        <v>503</v>
      </c>
      <c r="D59" s="3" t="s">
        <v>504</v>
      </c>
      <c r="E59" s="14"/>
      <c r="F59" s="14"/>
      <c r="G59" s="18"/>
      <c r="H59" s="14"/>
      <c r="I59" s="19"/>
    </row>
    <row r="60" spans="2:9" ht="17" thickBot="1" x14ac:dyDescent="0.25">
      <c r="B60" s="43"/>
      <c r="C60" s="44"/>
      <c r="D60" s="44"/>
      <c r="E60" s="44"/>
      <c r="F60" s="44"/>
      <c r="G60" s="44"/>
      <c r="H60" s="44"/>
      <c r="I60" s="45"/>
    </row>
  </sheetData>
  <sheetProtection algorithmName="SHA-512" hashValue="YFUj0t+zzFJbTPc2vxuw19cM+1B+cMoT5nT6BnCGu6GCvjLuqttjCHolK7XWWe7SPP3Y9qZJ9Ob+56x2hVNqVQ==" saltValue="GSShTxzsHcF3HXvsE6wJzg==" spinCount="100000" sheet="1" objects="1" scenarios="1" formatColumns="0" formatRows="0" selectLockedCells="1" sort="0" autoFilter="0"/>
  <mergeCells count="39">
    <mergeCell ref="B56:I56"/>
    <mergeCell ref="B58:I58"/>
    <mergeCell ref="B60:I60"/>
    <mergeCell ref="B37:I37"/>
    <mergeCell ref="B41:I41"/>
    <mergeCell ref="B44:I44"/>
    <mergeCell ref="B46:I46"/>
    <mergeCell ref="B50:I50"/>
    <mergeCell ref="B51:B52"/>
    <mergeCell ref="C51:C52"/>
    <mergeCell ref="B54:B55"/>
    <mergeCell ref="C54:C55"/>
    <mergeCell ref="B38:B40"/>
    <mergeCell ref="C38:C40"/>
    <mergeCell ref="B42:B43"/>
    <mergeCell ref="C42:C43"/>
    <mergeCell ref="B3:I3"/>
    <mergeCell ref="B12:I12"/>
    <mergeCell ref="B19:I19"/>
    <mergeCell ref="B23:I23"/>
    <mergeCell ref="B25:I25"/>
    <mergeCell ref="B4:B11"/>
    <mergeCell ref="C4:C11"/>
    <mergeCell ref="B13:B18"/>
    <mergeCell ref="C13:C18"/>
    <mergeCell ref="B20:B22"/>
    <mergeCell ref="C20:C22"/>
    <mergeCell ref="B47:B49"/>
    <mergeCell ref="C47:C49"/>
    <mergeCell ref="B53:I53"/>
    <mergeCell ref="B26:B27"/>
    <mergeCell ref="C26:C27"/>
    <mergeCell ref="B29:B30"/>
    <mergeCell ref="C29:C30"/>
    <mergeCell ref="B34:B36"/>
    <mergeCell ref="C34:C36"/>
    <mergeCell ref="B28:I28"/>
    <mergeCell ref="B31:I31"/>
    <mergeCell ref="B33:I33"/>
  </mergeCells>
  <dataValidations count="4">
    <dataValidation type="list" allowBlank="1" showInputMessage="1" showErrorMessage="1" sqref="H4:H11 H13:H18 H20:H22 H24 H26:H27 H29:H30 H32 H34:H36 H38:H40 H42:H43 H45 H47:H49 H51:H52 H54:H55 H57 H59" xr:uid="{FD9521C0-3A09-42E3-B7E6-BC94EB695B57}">
      <formula1>"Yes,No"</formula1>
    </dataValidation>
    <dataValidation type="list" allowBlank="1" showInputMessage="1" showErrorMessage="1" sqref="F57 F4:F11 F13:F18 F24 F26:F27 F29:F30 F32 F20:F22 F34:F36 F38:F40 F42:F43 F45 F47:F49 F51:F52 F54:F55 F59" xr:uid="{1CD3479A-FF31-4D6D-9537-23442A428209}">
      <formula1>"Interview,Examination"</formula1>
    </dataValidation>
    <dataValidation type="list" allowBlank="1" showInputMessage="1" showErrorMessage="1" sqref="E4:E11 E13:E18 E20:E22 E24 E26:E27 E29:E30 E32 E34:E36 E38:E40 E42:E43 E45 E47:E49 E51:E52 E54:E55 E57 E59" xr:uid="{A45499E3-DAEC-48EF-9740-848CA43F874D}">
      <formula1>"Yes,No,NA"</formula1>
    </dataValidation>
    <dataValidation type="list" allowBlank="1" showInputMessage="1" showErrorMessage="1" sqref="G4:G11 G13:G18 G20:G22 G24 G26:G27 G29:G30 G32 G34:G36 G38:G40 G42:G43 G45 G59 G47:G49 G51:G52 G57 G54:G55" xr:uid="{222E7F95-5290-460F-87A0-C7E06D22184D}">
      <formula1>"Policy,Procedures,Configuration,SSP,Other Records"</formula1>
    </dataValidation>
  </dataValidations>
  <pageMargins left="0.7" right="0.7" top="0.75" bottom="0.75" header="0.3" footer="0.3"/>
  <pageSetup orientation="portrait" horizontalDpi="0" verticalDpi="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F1A13-D400-4ED8-818B-3ED5479BF433}">
  <sheetPr>
    <tabColor rgb="FFFFFF00"/>
  </sheetPr>
  <dimension ref="A1:I30"/>
  <sheetViews>
    <sheetView showGridLines="0" zoomScale="96" zoomScaleNormal="96" workbookViewId="0">
      <pane ySplit="2" topLeftCell="A3" activePane="bottomLeft" state="frozen"/>
      <selection pane="bottomLeft" activeCell="E5" sqref="E5"/>
    </sheetView>
  </sheetViews>
  <sheetFormatPr baseColWidth="10" defaultColWidth="9.1640625" defaultRowHeight="16" x14ac:dyDescent="0.2"/>
  <cols>
    <col min="1" max="1" width="2.83203125" style="1" customWidth="1"/>
    <col min="2" max="2" width="9.1640625" style="1"/>
    <col min="3" max="3" width="30.5" style="1" customWidth="1"/>
    <col min="4" max="4" width="100.33203125" style="1" customWidth="1"/>
    <col min="5" max="5" width="13" style="1" bestFit="1" customWidth="1"/>
    <col min="6" max="6" width="14.1640625" style="1" customWidth="1"/>
    <col min="7" max="7" width="14.83203125" style="1" customWidth="1"/>
    <col min="8" max="8" width="16.1640625" style="1" customWidth="1"/>
    <col min="9" max="9" width="45.6640625" style="1" bestFit="1" customWidth="1"/>
    <col min="10" max="16384" width="9.1640625" style="1"/>
  </cols>
  <sheetData>
    <row r="1" spans="1:9" ht="148" customHeight="1" thickBot="1" x14ac:dyDescent="0.25"/>
    <row r="2" spans="1:9" ht="35" customHeight="1" thickBot="1" x14ac:dyDescent="0.25">
      <c r="A2" s="15"/>
      <c r="B2" s="135" t="s">
        <v>2</v>
      </c>
      <c r="C2" s="136" t="s">
        <v>3</v>
      </c>
      <c r="D2" s="137" t="s">
        <v>4</v>
      </c>
      <c r="E2" s="138" t="s">
        <v>5</v>
      </c>
      <c r="F2" s="139" t="s">
        <v>6</v>
      </c>
      <c r="G2" s="138" t="s">
        <v>7</v>
      </c>
      <c r="H2" s="139" t="s">
        <v>8</v>
      </c>
      <c r="I2" s="140" t="s">
        <v>9</v>
      </c>
    </row>
    <row r="3" spans="1:9" x14ac:dyDescent="0.2">
      <c r="B3" s="141"/>
      <c r="C3" s="69"/>
      <c r="D3" s="69"/>
      <c r="E3" s="69"/>
      <c r="F3" s="69"/>
      <c r="G3" s="69"/>
      <c r="H3" s="69"/>
      <c r="I3" s="142"/>
    </row>
    <row r="4" spans="1:9" ht="17" x14ac:dyDescent="0.2">
      <c r="B4" s="143" t="s">
        <v>505</v>
      </c>
      <c r="C4" s="73" t="s">
        <v>506</v>
      </c>
      <c r="D4" s="16" t="s">
        <v>507</v>
      </c>
      <c r="E4" s="14"/>
      <c r="F4" s="14"/>
      <c r="G4" s="18"/>
      <c r="H4" s="14"/>
      <c r="I4" s="19"/>
    </row>
    <row r="5" spans="1:9" ht="17" x14ac:dyDescent="0.2">
      <c r="B5" s="143"/>
      <c r="C5" s="73"/>
      <c r="D5" s="16" t="s">
        <v>508</v>
      </c>
      <c r="E5" s="14"/>
      <c r="F5" s="14"/>
      <c r="G5" s="18"/>
      <c r="H5" s="14"/>
      <c r="I5" s="19"/>
    </row>
    <row r="6" spans="1:9" ht="17" x14ac:dyDescent="0.2">
      <c r="B6" s="143"/>
      <c r="C6" s="73"/>
      <c r="D6" s="16" t="s">
        <v>509</v>
      </c>
      <c r="E6" s="14"/>
      <c r="F6" s="14"/>
      <c r="G6" s="18"/>
      <c r="H6" s="14"/>
      <c r="I6" s="19"/>
    </row>
    <row r="7" spans="1:9" x14ac:dyDescent="0.2">
      <c r="B7" s="143"/>
      <c r="C7" s="73"/>
      <c r="D7" s="17" t="s">
        <v>510</v>
      </c>
      <c r="E7" s="14"/>
      <c r="F7" s="14"/>
      <c r="G7" s="18"/>
      <c r="H7" s="14"/>
      <c r="I7" s="19"/>
    </row>
    <row r="8" spans="1:9" ht="17" x14ac:dyDescent="0.2">
      <c r="B8" s="143"/>
      <c r="C8" s="73"/>
      <c r="D8" s="16" t="s">
        <v>511</v>
      </c>
      <c r="E8" s="14"/>
      <c r="F8" s="14"/>
      <c r="G8" s="18"/>
      <c r="H8" s="14"/>
      <c r="I8" s="19"/>
    </row>
    <row r="9" spans="1:9" ht="17" x14ac:dyDescent="0.2">
      <c r="B9" s="143"/>
      <c r="C9" s="73"/>
      <c r="D9" s="16" t="s">
        <v>512</v>
      </c>
      <c r="E9" s="14"/>
      <c r="F9" s="14"/>
      <c r="G9" s="18"/>
      <c r="H9" s="14"/>
      <c r="I9" s="19"/>
    </row>
    <row r="10" spans="1:9" x14ac:dyDescent="0.2">
      <c r="B10" s="66"/>
      <c r="C10" s="67"/>
      <c r="D10" s="67"/>
      <c r="E10" s="67"/>
      <c r="F10" s="67"/>
      <c r="G10" s="67"/>
      <c r="H10" s="67"/>
      <c r="I10" s="68"/>
    </row>
    <row r="11" spans="1:9" ht="30" customHeight="1" x14ac:dyDescent="0.2">
      <c r="B11" s="38" t="s">
        <v>513</v>
      </c>
      <c r="C11" s="37" t="s">
        <v>514</v>
      </c>
      <c r="D11" s="3" t="s">
        <v>515</v>
      </c>
      <c r="E11" s="14"/>
      <c r="F11" s="14"/>
      <c r="G11" s="18"/>
      <c r="H11" s="14"/>
      <c r="I11" s="19"/>
    </row>
    <row r="12" spans="1:9" ht="30" customHeight="1" x14ac:dyDescent="0.2">
      <c r="B12" s="38"/>
      <c r="C12" s="37"/>
      <c r="D12" s="3" t="s">
        <v>516</v>
      </c>
      <c r="E12" s="14"/>
      <c r="F12" s="14"/>
      <c r="G12" s="18"/>
      <c r="H12" s="14"/>
      <c r="I12" s="19"/>
    </row>
    <row r="13" spans="1:9" x14ac:dyDescent="0.2">
      <c r="B13" s="66"/>
      <c r="C13" s="67"/>
      <c r="D13" s="67"/>
      <c r="E13" s="67"/>
      <c r="F13" s="67"/>
      <c r="G13" s="67"/>
      <c r="H13" s="67"/>
      <c r="I13" s="68"/>
    </row>
    <row r="14" spans="1:9" ht="23.25" customHeight="1" x14ac:dyDescent="0.2">
      <c r="B14" s="38" t="s">
        <v>517</v>
      </c>
      <c r="C14" s="37" t="s">
        <v>518</v>
      </c>
      <c r="D14" s="4" t="s">
        <v>519</v>
      </c>
      <c r="E14" s="14"/>
      <c r="F14" s="14"/>
      <c r="G14" s="18"/>
      <c r="H14" s="14"/>
      <c r="I14" s="19"/>
    </row>
    <row r="15" spans="1:9" ht="23.25" customHeight="1" x14ac:dyDescent="0.2">
      <c r="B15" s="38"/>
      <c r="C15" s="37"/>
      <c r="D15" s="3" t="s">
        <v>520</v>
      </c>
      <c r="E15" s="14"/>
      <c r="F15" s="14"/>
      <c r="G15" s="18"/>
      <c r="H15" s="14"/>
      <c r="I15" s="19"/>
    </row>
    <row r="16" spans="1:9" ht="23.25" customHeight="1" x14ac:dyDescent="0.2">
      <c r="B16" s="38"/>
      <c r="C16" s="37"/>
      <c r="D16" s="3" t="s">
        <v>521</v>
      </c>
      <c r="E16" s="14"/>
      <c r="F16" s="14"/>
      <c r="G16" s="18"/>
      <c r="H16" s="14"/>
      <c r="I16" s="19"/>
    </row>
    <row r="17" spans="2:9" x14ac:dyDescent="0.2">
      <c r="B17" s="66"/>
      <c r="C17" s="67"/>
      <c r="D17" s="67"/>
      <c r="E17" s="67"/>
      <c r="F17" s="67"/>
      <c r="G17" s="67"/>
      <c r="H17" s="67"/>
      <c r="I17" s="68"/>
    </row>
    <row r="18" spans="2:9" ht="68" x14ac:dyDescent="0.2">
      <c r="B18" s="29" t="s">
        <v>522</v>
      </c>
      <c r="C18" s="30" t="s">
        <v>523</v>
      </c>
      <c r="D18" s="30" t="s">
        <v>547</v>
      </c>
      <c r="E18" s="14"/>
      <c r="F18" s="14"/>
      <c r="G18" s="18"/>
      <c r="H18" s="14"/>
      <c r="I18" s="19"/>
    </row>
    <row r="19" spans="2:9" x14ac:dyDescent="0.2">
      <c r="B19" s="66"/>
      <c r="C19" s="67"/>
      <c r="D19" s="67"/>
      <c r="E19" s="67"/>
      <c r="F19" s="67"/>
      <c r="G19" s="67"/>
      <c r="H19" s="67"/>
      <c r="I19" s="68"/>
    </row>
    <row r="20" spans="2:9" ht="27" customHeight="1" x14ac:dyDescent="0.2">
      <c r="B20" s="38" t="s">
        <v>524</v>
      </c>
      <c r="C20" s="37" t="s">
        <v>525</v>
      </c>
      <c r="D20" s="4" t="s">
        <v>526</v>
      </c>
      <c r="E20" s="14"/>
      <c r="F20" s="14"/>
      <c r="G20" s="18"/>
      <c r="H20" s="14"/>
      <c r="I20" s="19"/>
    </row>
    <row r="21" spans="2:9" ht="27" customHeight="1" x14ac:dyDescent="0.2">
      <c r="B21" s="38"/>
      <c r="C21" s="37"/>
      <c r="D21" s="3" t="s">
        <v>527</v>
      </c>
      <c r="E21" s="14"/>
      <c r="F21" s="14"/>
      <c r="G21" s="18"/>
      <c r="H21" s="14"/>
      <c r="I21" s="19"/>
    </row>
    <row r="22" spans="2:9" ht="42" customHeight="1" x14ac:dyDescent="0.2">
      <c r="B22" s="38"/>
      <c r="C22" s="37"/>
      <c r="D22" s="3" t="s">
        <v>528</v>
      </c>
      <c r="E22" s="14"/>
      <c r="F22" s="14"/>
      <c r="G22" s="18"/>
      <c r="H22" s="14"/>
      <c r="I22" s="19"/>
    </row>
    <row r="23" spans="2:9" x14ac:dyDescent="0.2">
      <c r="B23" s="66"/>
      <c r="C23" s="67"/>
      <c r="D23" s="67"/>
      <c r="E23" s="67"/>
      <c r="F23" s="67"/>
      <c r="G23" s="67"/>
      <c r="H23" s="67"/>
      <c r="I23" s="68"/>
    </row>
    <row r="24" spans="2:9" ht="30.75" customHeight="1" x14ac:dyDescent="0.2">
      <c r="B24" s="38" t="s">
        <v>529</v>
      </c>
      <c r="C24" s="37" t="s">
        <v>530</v>
      </c>
      <c r="D24" s="4" t="s">
        <v>531</v>
      </c>
      <c r="E24" s="14"/>
      <c r="F24" s="14"/>
      <c r="G24" s="18"/>
      <c r="H24" s="14"/>
      <c r="I24" s="19"/>
    </row>
    <row r="25" spans="2:9" ht="30.75" customHeight="1" x14ac:dyDescent="0.2">
      <c r="B25" s="38"/>
      <c r="C25" s="37"/>
      <c r="D25" s="3" t="s">
        <v>532</v>
      </c>
      <c r="E25" s="14"/>
      <c r="F25" s="14"/>
      <c r="G25" s="18"/>
      <c r="H25" s="14"/>
      <c r="I25" s="19"/>
    </row>
    <row r="26" spans="2:9" ht="30.75" customHeight="1" x14ac:dyDescent="0.2">
      <c r="B26" s="38"/>
      <c r="C26" s="37"/>
      <c r="D26" s="3" t="s">
        <v>533</v>
      </c>
      <c r="E26" s="14"/>
      <c r="F26" s="14"/>
      <c r="G26" s="18"/>
      <c r="H26" s="14"/>
      <c r="I26" s="19"/>
    </row>
    <row r="27" spans="2:9" x14ac:dyDescent="0.2">
      <c r="B27" s="66"/>
      <c r="C27" s="67"/>
      <c r="D27" s="67"/>
      <c r="E27" s="67"/>
      <c r="F27" s="67"/>
      <c r="G27" s="67"/>
      <c r="H27" s="67"/>
      <c r="I27" s="68"/>
    </row>
    <row r="28" spans="2:9" ht="24" customHeight="1" x14ac:dyDescent="0.2">
      <c r="B28" s="38" t="s">
        <v>534</v>
      </c>
      <c r="C28" s="37" t="s">
        <v>535</v>
      </c>
      <c r="D28" s="3" t="s">
        <v>536</v>
      </c>
      <c r="E28" s="14"/>
      <c r="F28" s="14"/>
      <c r="G28" s="18"/>
      <c r="H28" s="14"/>
      <c r="I28" s="19"/>
    </row>
    <row r="29" spans="2:9" ht="24" customHeight="1" x14ac:dyDescent="0.2">
      <c r="B29" s="38"/>
      <c r="C29" s="37"/>
      <c r="D29" s="3" t="s">
        <v>537</v>
      </c>
      <c r="E29" s="14"/>
      <c r="F29" s="14"/>
      <c r="G29" s="18"/>
      <c r="H29" s="14"/>
      <c r="I29" s="19"/>
    </row>
    <row r="30" spans="2:9" ht="17" thickBot="1" x14ac:dyDescent="0.25">
      <c r="B30" s="70"/>
      <c r="C30" s="71"/>
      <c r="D30" s="71"/>
      <c r="E30" s="71"/>
      <c r="F30" s="71"/>
      <c r="G30" s="71"/>
      <c r="H30" s="71"/>
      <c r="I30" s="72"/>
    </row>
  </sheetData>
  <sheetProtection algorithmName="SHA-512" hashValue="oDw3TUN+8p96XOxzZxF4fKEsfCvtS5Bra385HdT1nvHTdTctupntxGRwqCgLY+V/fIxtiR1lKFFs+AL/sBlDOA==" saltValue="ATdJX7gQslOVUY42crtG1Q==" spinCount="100000" sheet="1" objects="1" scenarios="1" formatColumns="0" formatRows="0" selectLockedCells="1" sort="0" autoFilter="0"/>
  <mergeCells count="20">
    <mergeCell ref="B30:I30"/>
    <mergeCell ref="B27:I27"/>
    <mergeCell ref="B23:I23"/>
    <mergeCell ref="B19:I19"/>
    <mergeCell ref="B20:B22"/>
    <mergeCell ref="C20:C22"/>
    <mergeCell ref="B24:B26"/>
    <mergeCell ref="C24:C26"/>
    <mergeCell ref="B28:B29"/>
    <mergeCell ref="C28:C29"/>
    <mergeCell ref="C14:C16"/>
    <mergeCell ref="B17:I17"/>
    <mergeCell ref="B13:I13"/>
    <mergeCell ref="B10:I10"/>
    <mergeCell ref="B3:I3"/>
    <mergeCell ref="B4:B9"/>
    <mergeCell ref="C4:C9"/>
    <mergeCell ref="B11:B12"/>
    <mergeCell ref="C11:C12"/>
    <mergeCell ref="B14:B16"/>
  </mergeCells>
  <dataValidations count="4">
    <dataValidation type="list" allowBlank="1" showInputMessage="1" showErrorMessage="1" sqref="E4:E9 E11:E12 E14:E16 E18 E20:E22 E24:E26 E28:E29" xr:uid="{DC581FD2-AC61-44E0-BE7F-F7A742FA1FC6}">
      <formula1>"Yes,No,NA"</formula1>
    </dataValidation>
    <dataValidation type="list" allowBlank="1" showInputMessage="1" showErrorMessage="1" sqref="F24:F26 F4:F9 F11:F12 F14:F16 F18 F20:F22 F28:F29" xr:uid="{1E512419-F0FF-4212-833F-B4AAF5464AC8}">
      <formula1>"Interview,Examination"</formula1>
    </dataValidation>
    <dataValidation type="list" allowBlank="1" showInputMessage="1" showErrorMessage="1" sqref="H28:H29 H11:H12 H14:H16 H18 H20:H22 H24:H26 H4:H9" xr:uid="{BF5916D3-9C64-4DCF-8C5F-474DDD07048B}">
      <formula1>"Yes,No"</formula1>
    </dataValidation>
    <dataValidation type="list" allowBlank="1" showInputMessage="1" showErrorMessage="1" sqref="G4:G9 G11:G12 G14:G16 G18 G20:G22 G24:G26 G28:G29" xr:uid="{C5D77C4A-8D6F-4E14-9BD0-CC4842A4F22D}">
      <formula1>"Policy,Procedures,Configuration,SSP,Other Records"</formula1>
    </dataValidation>
  </dataValidations>
  <pageMargins left="0.7" right="0.7" top="0.75" bottom="0.75" header="0.3" footer="0.3"/>
  <pageSetup orientation="portrait" horizontalDpi="0" verticalDpi="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0A43D-38E8-4857-BDEC-A4F3C217A937}">
  <sheetPr>
    <tabColor rgb="FF92D050"/>
  </sheetPr>
  <dimension ref="B1:I54"/>
  <sheetViews>
    <sheetView showGridLines="0" zoomScale="90" zoomScaleNormal="90" workbookViewId="0">
      <pane ySplit="4" topLeftCell="A5" activePane="bottomLeft" state="frozen"/>
      <selection pane="bottomLeft" activeCell="E20" sqref="E20"/>
    </sheetView>
  </sheetViews>
  <sheetFormatPr baseColWidth="10" defaultColWidth="8.83203125" defaultRowHeight="15" x14ac:dyDescent="0.2"/>
  <cols>
    <col min="1" max="1" width="3.83203125" style="20" customWidth="1"/>
    <col min="2" max="2" width="41.33203125" style="20" customWidth="1"/>
    <col min="3" max="3" width="37.6640625" style="20" customWidth="1"/>
    <col min="4" max="4" width="23" style="20" bestFit="1" customWidth="1"/>
    <col min="5" max="5" width="27.33203125" style="20" bestFit="1" customWidth="1"/>
    <col min="6" max="6" width="46.33203125" style="20" customWidth="1"/>
    <col min="7" max="7" width="37.5" style="20" customWidth="1"/>
    <col min="8" max="8" width="41.1640625" style="20" customWidth="1"/>
    <col min="9" max="9" width="16.83203125" style="20" bestFit="1" customWidth="1"/>
    <col min="10" max="16384" width="8.83203125" style="20"/>
  </cols>
  <sheetData>
    <row r="1" spans="2:9" ht="148" customHeight="1" thickBot="1" x14ac:dyDescent="0.25"/>
    <row r="2" spans="2:9" ht="30" x14ac:dyDescent="0.35">
      <c r="B2" s="152" t="s">
        <v>714</v>
      </c>
      <c r="C2" s="153"/>
      <c r="D2" s="153"/>
      <c r="E2" s="153"/>
      <c r="F2" s="153"/>
      <c r="G2" s="153"/>
      <c r="H2" s="153"/>
      <c r="I2" s="154"/>
    </row>
    <row r="3" spans="2:9" x14ac:dyDescent="0.2">
      <c r="B3" s="147"/>
      <c r="C3" s="144"/>
      <c r="D3" s="144"/>
      <c r="E3" s="144"/>
      <c r="F3" s="144"/>
      <c r="G3" s="144"/>
      <c r="H3" s="144"/>
      <c r="I3" s="148"/>
    </row>
    <row r="4" spans="2:9" ht="44" customHeight="1" x14ac:dyDescent="0.25">
      <c r="B4" s="149" t="s">
        <v>587</v>
      </c>
      <c r="C4" s="145" t="s">
        <v>586</v>
      </c>
      <c r="D4" s="145" t="s">
        <v>585</v>
      </c>
      <c r="E4" s="146" t="s">
        <v>584</v>
      </c>
      <c r="F4" s="145" t="s">
        <v>583</v>
      </c>
      <c r="G4" s="145" t="s">
        <v>582</v>
      </c>
      <c r="H4" s="145" t="s">
        <v>581</v>
      </c>
      <c r="I4" s="150" t="s">
        <v>580</v>
      </c>
    </row>
    <row r="5" spans="2:9" x14ac:dyDescent="0.2">
      <c r="B5" s="183"/>
      <c r="C5" s="184"/>
      <c r="D5" s="184"/>
      <c r="E5" s="184"/>
      <c r="F5" s="184"/>
      <c r="G5" s="184"/>
      <c r="H5" s="184"/>
      <c r="I5" s="185"/>
    </row>
    <row r="6" spans="2:9" x14ac:dyDescent="0.2">
      <c r="B6" s="183"/>
      <c r="C6" s="184"/>
      <c r="D6" s="184"/>
      <c r="E6" s="184"/>
      <c r="F6" s="184"/>
      <c r="G6" s="184"/>
      <c r="H6" s="184"/>
      <c r="I6" s="185"/>
    </row>
    <row r="7" spans="2:9" x14ac:dyDescent="0.2">
      <c r="B7" s="183"/>
      <c r="C7" s="184"/>
      <c r="D7" s="184"/>
      <c r="E7" s="184"/>
      <c r="F7" s="184"/>
      <c r="G7" s="184"/>
      <c r="H7" s="184"/>
      <c r="I7" s="185"/>
    </row>
    <row r="8" spans="2:9" x14ac:dyDescent="0.2">
      <c r="B8" s="183"/>
      <c r="C8" s="184"/>
      <c r="D8" s="184"/>
      <c r="E8" s="184"/>
      <c r="F8" s="184"/>
      <c r="G8" s="184"/>
      <c r="H8" s="184"/>
      <c r="I8" s="185"/>
    </row>
    <row r="9" spans="2:9" x14ac:dyDescent="0.2">
      <c r="B9" s="183"/>
      <c r="C9" s="184"/>
      <c r="D9" s="184"/>
      <c r="E9" s="184"/>
      <c r="F9" s="184"/>
      <c r="G9" s="184"/>
      <c r="H9" s="184"/>
      <c r="I9" s="185"/>
    </row>
    <row r="10" spans="2:9" x14ac:dyDescent="0.2">
      <c r="B10" s="183"/>
      <c r="C10" s="184"/>
      <c r="D10" s="184"/>
      <c r="E10" s="184"/>
      <c r="F10" s="184"/>
      <c r="G10" s="184"/>
      <c r="H10" s="184"/>
      <c r="I10" s="185"/>
    </row>
    <row r="11" spans="2:9" x14ac:dyDescent="0.2">
      <c r="B11" s="183"/>
      <c r="C11" s="184"/>
      <c r="D11" s="184"/>
      <c r="E11" s="184"/>
      <c r="F11" s="184"/>
      <c r="G11" s="184"/>
      <c r="H11" s="184"/>
      <c r="I11" s="185"/>
    </row>
    <row r="12" spans="2:9" x14ac:dyDescent="0.2">
      <c r="B12" s="183"/>
      <c r="C12" s="184"/>
      <c r="D12" s="184"/>
      <c r="E12" s="184"/>
      <c r="F12" s="184"/>
      <c r="G12" s="184"/>
      <c r="H12" s="184"/>
      <c r="I12" s="185"/>
    </row>
    <row r="13" spans="2:9" x14ac:dyDescent="0.2">
      <c r="B13" s="183"/>
      <c r="C13" s="184"/>
      <c r="D13" s="184"/>
      <c r="E13" s="184"/>
      <c r="F13" s="184"/>
      <c r="G13" s="184"/>
      <c r="H13" s="184"/>
      <c r="I13" s="185"/>
    </row>
    <row r="14" spans="2:9" x14ac:dyDescent="0.2">
      <c r="B14" s="183"/>
      <c r="C14" s="184"/>
      <c r="D14" s="184"/>
      <c r="E14" s="184"/>
      <c r="F14" s="184"/>
      <c r="G14" s="184"/>
      <c r="H14" s="184"/>
      <c r="I14" s="185"/>
    </row>
    <row r="15" spans="2:9" x14ac:dyDescent="0.2">
      <c r="B15" s="183"/>
      <c r="C15" s="184"/>
      <c r="D15" s="184"/>
      <c r="E15" s="184"/>
      <c r="F15" s="184"/>
      <c r="G15" s="184"/>
      <c r="H15" s="184"/>
      <c r="I15" s="185"/>
    </row>
    <row r="16" spans="2:9" x14ac:dyDescent="0.2">
      <c r="B16" s="183"/>
      <c r="C16" s="184"/>
      <c r="D16" s="184"/>
      <c r="E16" s="184"/>
      <c r="F16" s="184"/>
      <c r="G16" s="184"/>
      <c r="H16" s="184"/>
      <c r="I16" s="185"/>
    </row>
    <row r="17" spans="2:9" x14ac:dyDescent="0.2">
      <c r="B17" s="183"/>
      <c r="C17" s="184"/>
      <c r="D17" s="184"/>
      <c r="E17" s="184"/>
      <c r="F17" s="184"/>
      <c r="G17" s="184"/>
      <c r="H17" s="184"/>
      <c r="I17" s="185"/>
    </row>
    <row r="18" spans="2:9" x14ac:dyDescent="0.2">
      <c r="B18" s="183"/>
      <c r="C18" s="184"/>
      <c r="D18" s="184"/>
      <c r="E18" s="184"/>
      <c r="F18" s="184"/>
      <c r="G18" s="184"/>
      <c r="H18" s="184"/>
      <c r="I18" s="185"/>
    </row>
    <row r="19" spans="2:9" x14ac:dyDescent="0.2">
      <c r="B19" s="183"/>
      <c r="C19" s="184"/>
      <c r="D19" s="184"/>
      <c r="E19" s="184"/>
      <c r="F19" s="184"/>
      <c r="G19" s="184"/>
      <c r="H19" s="184"/>
      <c r="I19" s="185"/>
    </row>
    <row r="20" spans="2:9" x14ac:dyDescent="0.2">
      <c r="B20" s="183"/>
      <c r="C20" s="184"/>
      <c r="D20" s="184"/>
      <c r="E20" s="184"/>
      <c r="F20" s="184"/>
      <c r="G20" s="184"/>
      <c r="H20" s="184"/>
      <c r="I20" s="185"/>
    </row>
    <row r="21" spans="2:9" x14ac:dyDescent="0.2">
      <c r="B21" s="183"/>
      <c r="C21" s="184"/>
      <c r="D21" s="184"/>
      <c r="E21" s="184"/>
      <c r="F21" s="184"/>
      <c r="G21" s="184"/>
      <c r="H21" s="184"/>
      <c r="I21" s="185"/>
    </row>
    <row r="22" spans="2:9" x14ac:dyDescent="0.2">
      <c r="B22" s="183"/>
      <c r="C22" s="184"/>
      <c r="D22" s="184"/>
      <c r="E22" s="184"/>
      <c r="F22" s="184"/>
      <c r="G22" s="184"/>
      <c r="H22" s="184"/>
      <c r="I22" s="185"/>
    </row>
    <row r="23" spans="2:9" x14ac:dyDescent="0.2">
      <c r="B23" s="183"/>
      <c r="C23" s="184"/>
      <c r="D23" s="184"/>
      <c r="E23" s="184"/>
      <c r="F23" s="184"/>
      <c r="G23" s="184"/>
      <c r="H23" s="184"/>
      <c r="I23" s="185"/>
    </row>
    <row r="24" spans="2:9" x14ac:dyDescent="0.2">
      <c r="B24" s="183"/>
      <c r="C24" s="184"/>
      <c r="D24" s="184"/>
      <c r="E24" s="184"/>
      <c r="F24" s="184"/>
      <c r="G24" s="184"/>
      <c r="H24" s="184"/>
      <c r="I24" s="185"/>
    </row>
    <row r="25" spans="2:9" x14ac:dyDescent="0.2">
      <c r="B25" s="183"/>
      <c r="C25" s="184"/>
      <c r="D25" s="184"/>
      <c r="E25" s="184"/>
      <c r="F25" s="184"/>
      <c r="G25" s="184"/>
      <c r="H25" s="184"/>
      <c r="I25" s="185"/>
    </row>
    <row r="26" spans="2:9" x14ac:dyDescent="0.2">
      <c r="B26" s="183"/>
      <c r="C26" s="184"/>
      <c r="D26" s="184"/>
      <c r="E26" s="184"/>
      <c r="F26" s="184"/>
      <c r="G26" s="184"/>
      <c r="H26" s="184"/>
      <c r="I26" s="185"/>
    </row>
    <row r="27" spans="2:9" x14ac:dyDescent="0.2">
      <c r="B27" s="183"/>
      <c r="C27" s="184"/>
      <c r="D27" s="184"/>
      <c r="E27" s="184"/>
      <c r="F27" s="184"/>
      <c r="G27" s="184"/>
      <c r="H27" s="184"/>
      <c r="I27" s="185"/>
    </row>
    <row r="28" spans="2:9" x14ac:dyDescent="0.2">
      <c r="B28" s="183"/>
      <c r="C28" s="184"/>
      <c r="D28" s="184"/>
      <c r="E28" s="184"/>
      <c r="F28" s="184"/>
      <c r="G28" s="184"/>
      <c r="H28" s="184"/>
      <c r="I28" s="185"/>
    </row>
    <row r="29" spans="2:9" x14ac:dyDescent="0.2">
      <c r="B29" s="183"/>
      <c r="C29" s="184"/>
      <c r="D29" s="184"/>
      <c r="E29" s="184"/>
      <c r="F29" s="184"/>
      <c r="G29" s="184"/>
      <c r="H29" s="184"/>
      <c r="I29" s="185"/>
    </row>
    <row r="30" spans="2:9" x14ac:dyDescent="0.2">
      <c r="B30" s="183"/>
      <c r="C30" s="184"/>
      <c r="D30" s="184"/>
      <c r="E30" s="184"/>
      <c r="F30" s="184"/>
      <c r="G30" s="184"/>
      <c r="H30" s="184"/>
      <c r="I30" s="185"/>
    </row>
    <row r="31" spans="2:9" x14ac:dyDescent="0.2">
      <c r="B31" s="183"/>
      <c r="C31" s="184"/>
      <c r="D31" s="184"/>
      <c r="E31" s="184"/>
      <c r="F31" s="184"/>
      <c r="G31" s="184"/>
      <c r="H31" s="184"/>
      <c r="I31" s="185"/>
    </row>
    <row r="32" spans="2:9" x14ac:dyDescent="0.2">
      <c r="B32" s="183"/>
      <c r="C32" s="184"/>
      <c r="D32" s="184"/>
      <c r="E32" s="184"/>
      <c r="F32" s="184"/>
      <c r="G32" s="184"/>
      <c r="H32" s="184"/>
      <c r="I32" s="185"/>
    </row>
    <row r="33" spans="2:9" x14ac:dyDescent="0.2">
      <c r="B33" s="183"/>
      <c r="C33" s="184"/>
      <c r="D33" s="184"/>
      <c r="E33" s="184"/>
      <c r="F33" s="184"/>
      <c r="G33" s="184"/>
      <c r="H33" s="184"/>
      <c r="I33" s="185"/>
    </row>
    <row r="34" spans="2:9" x14ac:dyDescent="0.2">
      <c r="B34" s="183"/>
      <c r="C34" s="184"/>
      <c r="D34" s="184"/>
      <c r="E34" s="184"/>
      <c r="F34" s="184"/>
      <c r="G34" s="184"/>
      <c r="H34" s="184"/>
      <c r="I34" s="185"/>
    </row>
    <row r="35" spans="2:9" x14ac:dyDescent="0.2">
      <c r="B35" s="183"/>
      <c r="C35" s="184"/>
      <c r="D35" s="184"/>
      <c r="E35" s="184"/>
      <c r="F35" s="184"/>
      <c r="G35" s="184"/>
      <c r="H35" s="184"/>
      <c r="I35" s="185"/>
    </row>
    <row r="36" spans="2:9" x14ac:dyDescent="0.2">
      <c r="B36" s="183"/>
      <c r="C36" s="184"/>
      <c r="D36" s="184"/>
      <c r="E36" s="184"/>
      <c r="F36" s="184"/>
      <c r="G36" s="184"/>
      <c r="H36" s="184"/>
      <c r="I36" s="185"/>
    </row>
    <row r="37" spans="2:9" x14ac:dyDescent="0.2">
      <c r="B37" s="183"/>
      <c r="C37" s="184"/>
      <c r="D37" s="184"/>
      <c r="E37" s="184"/>
      <c r="F37" s="184"/>
      <c r="G37" s="184"/>
      <c r="H37" s="184"/>
      <c r="I37" s="185"/>
    </row>
    <row r="38" spans="2:9" x14ac:dyDescent="0.2">
      <c r="B38" s="183"/>
      <c r="C38" s="184"/>
      <c r="D38" s="184"/>
      <c r="E38" s="184"/>
      <c r="F38" s="184"/>
      <c r="G38" s="184"/>
      <c r="H38" s="184"/>
      <c r="I38" s="185"/>
    </row>
    <row r="39" spans="2:9" x14ac:dyDescent="0.2">
      <c r="B39" s="183"/>
      <c r="C39" s="184"/>
      <c r="D39" s="184"/>
      <c r="E39" s="184"/>
      <c r="F39" s="184"/>
      <c r="G39" s="184"/>
      <c r="H39" s="184"/>
      <c r="I39" s="185"/>
    </row>
    <row r="40" spans="2:9" x14ac:dyDescent="0.2">
      <c r="B40" s="183"/>
      <c r="C40" s="184"/>
      <c r="D40" s="184"/>
      <c r="E40" s="184"/>
      <c r="F40" s="184"/>
      <c r="G40" s="184"/>
      <c r="H40" s="184"/>
      <c r="I40" s="185"/>
    </row>
    <row r="41" spans="2:9" x14ac:dyDescent="0.2">
      <c r="B41" s="183"/>
      <c r="C41" s="184"/>
      <c r="D41" s="184"/>
      <c r="E41" s="184"/>
      <c r="F41" s="184"/>
      <c r="G41" s="184"/>
      <c r="H41" s="184"/>
      <c r="I41" s="185"/>
    </row>
    <row r="42" spans="2:9" x14ac:dyDescent="0.2">
      <c r="B42" s="183"/>
      <c r="C42" s="184"/>
      <c r="D42" s="184"/>
      <c r="E42" s="184"/>
      <c r="F42" s="184"/>
      <c r="G42" s="184"/>
      <c r="H42" s="184"/>
      <c r="I42" s="185"/>
    </row>
    <row r="43" spans="2:9" x14ac:dyDescent="0.2">
      <c r="B43" s="183"/>
      <c r="C43" s="184"/>
      <c r="D43" s="184"/>
      <c r="E43" s="184"/>
      <c r="F43" s="184"/>
      <c r="G43" s="184"/>
      <c r="H43" s="184"/>
      <c r="I43" s="185"/>
    </row>
    <row r="44" spans="2:9" x14ac:dyDescent="0.2">
      <c r="B44" s="183"/>
      <c r="C44" s="184"/>
      <c r="D44" s="184"/>
      <c r="E44" s="184"/>
      <c r="F44" s="184"/>
      <c r="G44" s="184"/>
      <c r="H44" s="184"/>
      <c r="I44" s="185"/>
    </row>
    <row r="45" spans="2:9" x14ac:dyDescent="0.2">
      <c r="B45" s="183"/>
      <c r="C45" s="184"/>
      <c r="D45" s="184"/>
      <c r="E45" s="184"/>
      <c r="F45" s="184"/>
      <c r="G45" s="184"/>
      <c r="H45" s="184"/>
      <c r="I45" s="185"/>
    </row>
    <row r="46" spans="2:9" x14ac:dyDescent="0.2">
      <c r="B46" s="183"/>
      <c r="C46" s="184"/>
      <c r="D46" s="184"/>
      <c r="E46" s="184"/>
      <c r="F46" s="184"/>
      <c r="G46" s="184"/>
      <c r="H46" s="184"/>
      <c r="I46" s="185"/>
    </row>
    <row r="47" spans="2:9" x14ac:dyDescent="0.2">
      <c r="B47" s="183"/>
      <c r="C47" s="184"/>
      <c r="D47" s="184"/>
      <c r="E47" s="184"/>
      <c r="F47" s="184"/>
      <c r="G47" s="184"/>
      <c r="H47" s="184"/>
      <c r="I47" s="185"/>
    </row>
    <row r="48" spans="2:9" x14ac:dyDescent="0.2">
      <c r="B48" s="183"/>
      <c r="C48" s="184"/>
      <c r="D48" s="184"/>
      <c r="E48" s="184"/>
      <c r="F48" s="184"/>
      <c r="G48" s="184"/>
      <c r="H48" s="184"/>
      <c r="I48" s="185"/>
    </row>
    <row r="49" spans="2:9" x14ac:dyDescent="0.2">
      <c r="B49" s="183"/>
      <c r="C49" s="184"/>
      <c r="D49" s="184"/>
      <c r="E49" s="184"/>
      <c r="F49" s="184"/>
      <c r="G49" s="184"/>
      <c r="H49" s="184"/>
      <c r="I49" s="185"/>
    </row>
    <row r="50" spans="2:9" x14ac:dyDescent="0.2">
      <c r="B50" s="183"/>
      <c r="C50" s="184"/>
      <c r="D50" s="184"/>
      <c r="E50" s="184"/>
      <c r="F50" s="184"/>
      <c r="G50" s="184"/>
      <c r="H50" s="184"/>
      <c r="I50" s="185"/>
    </row>
    <row r="51" spans="2:9" x14ac:dyDescent="0.2">
      <c r="B51" s="183"/>
      <c r="C51" s="184"/>
      <c r="D51" s="184"/>
      <c r="E51" s="184"/>
      <c r="F51" s="184"/>
      <c r="G51" s="184"/>
      <c r="H51" s="184"/>
      <c r="I51" s="185"/>
    </row>
    <row r="52" spans="2:9" x14ac:dyDescent="0.2">
      <c r="B52" s="183"/>
      <c r="C52" s="184"/>
      <c r="D52" s="184"/>
      <c r="E52" s="184"/>
      <c r="F52" s="184"/>
      <c r="G52" s="184"/>
      <c r="H52" s="184"/>
      <c r="I52" s="185"/>
    </row>
    <row r="53" spans="2:9" x14ac:dyDescent="0.2">
      <c r="B53" s="183"/>
      <c r="C53" s="184"/>
      <c r="D53" s="184"/>
      <c r="E53" s="184"/>
      <c r="F53" s="184"/>
      <c r="G53" s="184"/>
      <c r="H53" s="184"/>
      <c r="I53" s="185"/>
    </row>
    <row r="54" spans="2:9" ht="16" thickBot="1" x14ac:dyDescent="0.25">
      <c r="B54" s="186"/>
      <c r="C54" s="187"/>
      <c r="D54" s="187"/>
      <c r="E54" s="187"/>
      <c r="F54" s="187"/>
      <c r="G54" s="187"/>
      <c r="H54" s="187"/>
      <c r="I54" s="188"/>
    </row>
  </sheetData>
  <sheetProtection algorithmName="SHA-512" hashValue="CH+Xf6q4wOlpm6RCGdfDiq40shuzfvv1VWijp0pnNn2U7prhLnFshvDEWVhmJYwQULcytY8yOBoixP1z2bkAyg==" saltValue="xBySdrgXZmJ/NiaSYyPrYw==" spinCount="100000" sheet="1" objects="1" scenarios="1" formatColumns="0" formatRows="0" selectLockedCells="1" sort="0"/>
  <mergeCells count="2">
    <mergeCell ref="B3:I3"/>
    <mergeCell ref="B2:I2"/>
  </mergeCells>
  <dataValidations count="1">
    <dataValidation type="list" allowBlank="1" showInputMessage="1" showErrorMessage="1" sqref="I5:I54" xr:uid="{2B60438C-B99F-4F4F-A2E5-5F0E2852DC5D}">
      <formula1>"Ongoing,Complete"</formula1>
    </dataValidation>
  </dataValidations>
  <pageMargins left="0.7" right="0.7" top="0.75" bottom="0.75" header="0.3" footer="0.3"/>
  <drawing r:id="rId1"/>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315D3-F10B-465B-9DD1-54396EAB4D63}">
  <sheetPr>
    <tabColor rgb="FF00B050"/>
    <pageSetUpPr fitToPage="1"/>
  </sheetPr>
  <dimension ref="B1:F115"/>
  <sheetViews>
    <sheetView showGridLines="0" workbookViewId="0">
      <pane ySplit="4" topLeftCell="A5" activePane="bottomLeft" state="frozen"/>
      <selection pane="bottomLeft" activeCell="E14" sqref="E14"/>
    </sheetView>
  </sheetViews>
  <sheetFormatPr baseColWidth="10" defaultColWidth="8.83203125" defaultRowHeight="15" x14ac:dyDescent="0.2"/>
  <cols>
    <col min="1" max="1" width="3.83203125" style="20" customWidth="1"/>
    <col min="2" max="2" width="8.83203125" style="20"/>
    <col min="3" max="3" width="142.6640625" style="21" customWidth="1"/>
    <col min="4" max="4" width="9.1640625" style="155" customWidth="1"/>
    <col min="5" max="5" width="21.5" style="20" bestFit="1" customWidth="1"/>
    <col min="6" max="6" width="10.1640625" style="20" bestFit="1" customWidth="1"/>
    <col min="7" max="16384" width="8.83203125" style="20"/>
  </cols>
  <sheetData>
    <row r="1" spans="2:6" ht="148" customHeight="1" thickBot="1" x14ac:dyDescent="0.25"/>
    <row r="2" spans="2:6" ht="21" x14ac:dyDescent="0.25">
      <c r="B2" s="156" t="s">
        <v>715</v>
      </c>
      <c r="C2" s="157"/>
      <c r="D2" s="158">
        <f>-SUM(F5:F114)</f>
        <v>313</v>
      </c>
      <c r="E2" s="159" t="s">
        <v>598</v>
      </c>
      <c r="F2" s="160">
        <f>110-D2</f>
        <v>-203</v>
      </c>
    </row>
    <row r="3" spans="2:6" x14ac:dyDescent="0.2">
      <c r="B3" s="175"/>
      <c r="C3" s="176"/>
      <c r="D3" s="176"/>
      <c r="E3" s="176"/>
      <c r="F3" s="177"/>
    </row>
    <row r="4" spans="2:6" ht="18" thickBot="1" x14ac:dyDescent="0.25">
      <c r="B4" s="170" t="s">
        <v>2</v>
      </c>
      <c r="C4" s="171" t="s">
        <v>599</v>
      </c>
      <c r="D4" s="172" t="s">
        <v>600</v>
      </c>
      <c r="E4" s="173" t="s">
        <v>601</v>
      </c>
      <c r="F4" s="174" t="s">
        <v>602</v>
      </c>
    </row>
    <row r="5" spans="2:6" ht="16" x14ac:dyDescent="0.2">
      <c r="B5" s="168" t="s">
        <v>10</v>
      </c>
      <c r="C5" s="169" t="s">
        <v>603</v>
      </c>
      <c r="D5" s="178">
        <v>5</v>
      </c>
      <c r="E5" s="178" t="s">
        <v>604</v>
      </c>
      <c r="F5" s="179">
        <f>IF(E5="Satisfied",0,-(D5))</f>
        <v>-5</v>
      </c>
    </row>
    <row r="6" spans="2:6" ht="16" x14ac:dyDescent="0.2">
      <c r="B6" s="151" t="s">
        <v>14</v>
      </c>
      <c r="C6" s="161" t="s">
        <v>605</v>
      </c>
      <c r="D6" s="180">
        <v>5</v>
      </c>
      <c r="E6" s="180" t="s">
        <v>604</v>
      </c>
      <c r="F6" s="181">
        <f>IF(E6="Satisfied",0,-(D6))</f>
        <v>-5</v>
      </c>
    </row>
    <row r="7" spans="2:6" ht="16" x14ac:dyDescent="0.2">
      <c r="B7" s="151" t="s">
        <v>18</v>
      </c>
      <c r="C7" s="161" t="s">
        <v>606</v>
      </c>
      <c r="D7" s="180">
        <v>1</v>
      </c>
      <c r="E7" s="180" t="s">
        <v>604</v>
      </c>
      <c r="F7" s="181">
        <f t="shared" ref="F7:F70" si="0">IF(E7="Satisfied",0,-(D7))</f>
        <v>-1</v>
      </c>
    </row>
    <row r="8" spans="2:6" ht="16" x14ac:dyDescent="0.2">
      <c r="B8" s="151" t="s">
        <v>25</v>
      </c>
      <c r="C8" s="161" t="s">
        <v>607</v>
      </c>
      <c r="D8" s="180">
        <v>1</v>
      </c>
      <c r="E8" s="180" t="s">
        <v>604</v>
      </c>
      <c r="F8" s="181">
        <f t="shared" si="0"/>
        <v>-1</v>
      </c>
    </row>
    <row r="9" spans="2:6" ht="16" x14ac:dyDescent="0.2">
      <c r="B9" s="151" t="s">
        <v>30</v>
      </c>
      <c r="C9" s="161" t="s">
        <v>608</v>
      </c>
      <c r="D9" s="180">
        <v>3</v>
      </c>
      <c r="E9" s="180" t="s">
        <v>604</v>
      </c>
      <c r="F9" s="181">
        <f t="shared" si="0"/>
        <v>-3</v>
      </c>
    </row>
    <row r="10" spans="2:6" ht="16" x14ac:dyDescent="0.2">
      <c r="B10" s="151" t="s">
        <v>36</v>
      </c>
      <c r="C10" s="161" t="s">
        <v>609</v>
      </c>
      <c r="D10" s="180">
        <v>1</v>
      </c>
      <c r="E10" s="180" t="s">
        <v>604</v>
      </c>
      <c r="F10" s="181">
        <f t="shared" si="0"/>
        <v>-1</v>
      </c>
    </row>
    <row r="11" spans="2:6" ht="16" x14ac:dyDescent="0.2">
      <c r="B11" s="151" t="s">
        <v>40</v>
      </c>
      <c r="C11" s="161" t="s">
        <v>610</v>
      </c>
      <c r="D11" s="180">
        <v>1</v>
      </c>
      <c r="E11" s="180" t="s">
        <v>604</v>
      </c>
      <c r="F11" s="181">
        <f t="shared" si="0"/>
        <v>-1</v>
      </c>
    </row>
    <row r="12" spans="2:6" ht="16" x14ac:dyDescent="0.2">
      <c r="B12" s="151" t="s">
        <v>46</v>
      </c>
      <c r="C12" s="161" t="s">
        <v>611</v>
      </c>
      <c r="D12" s="180">
        <v>1</v>
      </c>
      <c r="E12" s="180" t="s">
        <v>604</v>
      </c>
      <c r="F12" s="181">
        <f t="shared" si="0"/>
        <v>-1</v>
      </c>
    </row>
    <row r="13" spans="2:6" ht="16" x14ac:dyDescent="0.2">
      <c r="B13" s="151" t="s">
        <v>50</v>
      </c>
      <c r="C13" s="161" t="s">
        <v>612</v>
      </c>
      <c r="D13" s="180">
        <v>1</v>
      </c>
      <c r="E13" s="180" t="s">
        <v>604</v>
      </c>
      <c r="F13" s="181">
        <f t="shared" si="0"/>
        <v>-1</v>
      </c>
    </row>
    <row r="14" spans="2:6" ht="16" x14ac:dyDescent="0.2">
      <c r="B14" s="151" t="s">
        <v>54</v>
      </c>
      <c r="C14" s="161" t="s">
        <v>613</v>
      </c>
      <c r="D14" s="180">
        <v>1</v>
      </c>
      <c r="E14" s="180" t="s">
        <v>604</v>
      </c>
      <c r="F14" s="181">
        <f t="shared" si="0"/>
        <v>-1</v>
      </c>
    </row>
    <row r="15" spans="2:6" ht="16" x14ac:dyDescent="0.2">
      <c r="B15" s="151" t="s">
        <v>59</v>
      </c>
      <c r="C15" s="161" t="s">
        <v>614</v>
      </c>
      <c r="D15" s="180">
        <v>1</v>
      </c>
      <c r="E15" s="180" t="s">
        <v>604</v>
      </c>
      <c r="F15" s="181">
        <f t="shared" si="0"/>
        <v>-1</v>
      </c>
    </row>
    <row r="16" spans="2:6" ht="16" x14ac:dyDescent="0.2">
      <c r="B16" s="151" t="s">
        <v>63</v>
      </c>
      <c r="C16" s="161" t="s">
        <v>615</v>
      </c>
      <c r="D16" s="180">
        <v>5</v>
      </c>
      <c r="E16" s="180" t="s">
        <v>604</v>
      </c>
      <c r="F16" s="181">
        <f t="shared" si="0"/>
        <v>-5</v>
      </c>
    </row>
    <row r="17" spans="2:6" ht="16" x14ac:dyDescent="0.2">
      <c r="B17" s="151" t="s">
        <v>69</v>
      </c>
      <c r="C17" s="161" t="s">
        <v>616</v>
      </c>
      <c r="D17" s="180">
        <v>5</v>
      </c>
      <c r="E17" s="180" t="s">
        <v>604</v>
      </c>
      <c r="F17" s="181">
        <f t="shared" si="0"/>
        <v>-5</v>
      </c>
    </row>
    <row r="18" spans="2:6" ht="16" x14ac:dyDescent="0.2">
      <c r="B18" s="151" t="s">
        <v>73</v>
      </c>
      <c r="C18" s="161" t="s">
        <v>617</v>
      </c>
      <c r="D18" s="180">
        <v>1</v>
      </c>
      <c r="E18" s="180" t="s">
        <v>604</v>
      </c>
      <c r="F18" s="181">
        <f t="shared" si="0"/>
        <v>-1</v>
      </c>
    </row>
    <row r="19" spans="2:6" ht="16" x14ac:dyDescent="0.2">
      <c r="B19" s="151" t="s">
        <v>77</v>
      </c>
      <c r="C19" s="161" t="s">
        <v>618</v>
      </c>
      <c r="D19" s="180">
        <v>1</v>
      </c>
      <c r="E19" s="180" t="s">
        <v>604</v>
      </c>
      <c r="F19" s="181">
        <f t="shared" si="0"/>
        <v>-1</v>
      </c>
    </row>
    <row r="20" spans="2:6" ht="16" x14ac:dyDescent="0.2">
      <c r="B20" s="151" t="s">
        <v>83</v>
      </c>
      <c r="C20" s="161" t="s">
        <v>619</v>
      </c>
      <c r="D20" s="180">
        <v>5</v>
      </c>
      <c r="E20" s="180" t="s">
        <v>604</v>
      </c>
      <c r="F20" s="181">
        <f t="shared" si="0"/>
        <v>-5</v>
      </c>
    </row>
    <row r="21" spans="2:6" ht="16" x14ac:dyDescent="0.2">
      <c r="B21" s="151" t="s">
        <v>87</v>
      </c>
      <c r="C21" s="161" t="s">
        <v>620</v>
      </c>
      <c r="D21" s="180">
        <v>5</v>
      </c>
      <c r="E21" s="180" t="s">
        <v>604</v>
      </c>
      <c r="F21" s="181">
        <f t="shared" si="0"/>
        <v>-5</v>
      </c>
    </row>
    <row r="22" spans="2:6" ht="16" x14ac:dyDescent="0.2">
      <c r="B22" s="151" t="s">
        <v>91</v>
      </c>
      <c r="C22" s="161" t="s">
        <v>621</v>
      </c>
      <c r="D22" s="180">
        <v>5</v>
      </c>
      <c r="E22" s="180" t="s">
        <v>604</v>
      </c>
      <c r="F22" s="181">
        <f t="shared" si="0"/>
        <v>-5</v>
      </c>
    </row>
    <row r="23" spans="2:6" ht="16" x14ac:dyDescent="0.2">
      <c r="B23" s="151" t="s">
        <v>96</v>
      </c>
      <c r="C23" s="161" t="s">
        <v>622</v>
      </c>
      <c r="D23" s="180">
        <v>3</v>
      </c>
      <c r="E23" s="180" t="s">
        <v>604</v>
      </c>
      <c r="F23" s="181">
        <f t="shared" si="0"/>
        <v>-3</v>
      </c>
    </row>
    <row r="24" spans="2:6" ht="16" x14ac:dyDescent="0.2">
      <c r="B24" s="151" t="s">
        <v>100</v>
      </c>
      <c r="C24" s="161" t="s">
        <v>623</v>
      </c>
      <c r="D24" s="180">
        <v>1</v>
      </c>
      <c r="E24" s="180" t="s">
        <v>604</v>
      </c>
      <c r="F24" s="181">
        <f t="shared" si="0"/>
        <v>-1</v>
      </c>
    </row>
    <row r="25" spans="2:6" ht="16" x14ac:dyDescent="0.2">
      <c r="B25" s="151" t="s">
        <v>108</v>
      </c>
      <c r="C25" s="161" t="s">
        <v>624</v>
      </c>
      <c r="D25" s="180">
        <v>1</v>
      </c>
      <c r="E25" s="180" t="s">
        <v>604</v>
      </c>
      <c r="F25" s="181">
        <f t="shared" si="0"/>
        <v>-1</v>
      </c>
    </row>
    <row r="26" spans="2:6" ht="16" x14ac:dyDescent="0.2">
      <c r="B26" s="151" t="s">
        <v>113</v>
      </c>
      <c r="C26" s="161" t="s">
        <v>625</v>
      </c>
      <c r="D26" s="180">
        <v>1</v>
      </c>
      <c r="E26" s="180" t="s">
        <v>604</v>
      </c>
      <c r="F26" s="181">
        <f t="shared" si="0"/>
        <v>-1</v>
      </c>
    </row>
    <row r="27" spans="2:6" ht="33" customHeight="1" x14ac:dyDescent="0.2">
      <c r="B27" s="151" t="s">
        <v>120</v>
      </c>
      <c r="C27" s="162" t="s">
        <v>626</v>
      </c>
      <c r="D27" s="180">
        <v>5</v>
      </c>
      <c r="E27" s="180" t="s">
        <v>604</v>
      </c>
      <c r="F27" s="181">
        <f t="shared" si="0"/>
        <v>-5</v>
      </c>
    </row>
    <row r="28" spans="2:6" ht="16" x14ac:dyDescent="0.2">
      <c r="B28" s="151" t="s">
        <v>126</v>
      </c>
      <c r="C28" s="161" t="s">
        <v>627</v>
      </c>
      <c r="D28" s="180">
        <v>5</v>
      </c>
      <c r="E28" s="180" t="s">
        <v>604</v>
      </c>
      <c r="F28" s="181">
        <f t="shared" si="0"/>
        <v>-5</v>
      </c>
    </row>
    <row r="29" spans="2:6" ht="16" x14ac:dyDescent="0.2">
      <c r="B29" s="151" t="s">
        <v>131</v>
      </c>
      <c r="C29" s="161" t="s">
        <v>628</v>
      </c>
      <c r="D29" s="180">
        <v>1</v>
      </c>
      <c r="E29" s="180" t="s">
        <v>604</v>
      </c>
      <c r="F29" s="181">
        <f t="shared" si="0"/>
        <v>-1</v>
      </c>
    </row>
    <row r="30" spans="2:6" ht="16" x14ac:dyDescent="0.2">
      <c r="B30" s="151" t="s">
        <v>134</v>
      </c>
      <c r="C30" s="161" t="s">
        <v>629</v>
      </c>
      <c r="D30" s="180">
        <v>5</v>
      </c>
      <c r="E30" s="180" t="s">
        <v>604</v>
      </c>
      <c r="F30" s="181">
        <f t="shared" si="0"/>
        <v>-5</v>
      </c>
    </row>
    <row r="31" spans="2:6" ht="16" x14ac:dyDescent="0.2">
      <c r="B31" s="151" t="s">
        <v>141</v>
      </c>
      <c r="C31" s="161" t="s">
        <v>630</v>
      </c>
      <c r="D31" s="180">
        <v>3</v>
      </c>
      <c r="E31" s="180" t="s">
        <v>604</v>
      </c>
      <c r="F31" s="181">
        <f t="shared" si="0"/>
        <v>-3</v>
      </c>
    </row>
    <row r="32" spans="2:6" ht="16" x14ac:dyDescent="0.2">
      <c r="B32" s="151" t="s">
        <v>145</v>
      </c>
      <c r="C32" s="161" t="s">
        <v>631</v>
      </c>
      <c r="D32" s="180">
        <v>1</v>
      </c>
      <c r="E32" s="180" t="s">
        <v>604</v>
      </c>
      <c r="F32" s="181">
        <f t="shared" si="0"/>
        <v>-1</v>
      </c>
    </row>
    <row r="33" spans="2:6" ht="16" x14ac:dyDescent="0.2">
      <c r="B33" s="151" t="s">
        <v>150</v>
      </c>
      <c r="C33" s="161" t="s">
        <v>632</v>
      </c>
      <c r="D33" s="180">
        <v>1</v>
      </c>
      <c r="E33" s="180" t="s">
        <v>604</v>
      </c>
      <c r="F33" s="181">
        <f t="shared" si="0"/>
        <v>-1</v>
      </c>
    </row>
    <row r="34" spans="2:6" ht="16" x14ac:dyDescent="0.2">
      <c r="B34" s="151" t="s">
        <v>155</v>
      </c>
      <c r="C34" s="161" t="s">
        <v>633</v>
      </c>
      <c r="D34" s="180">
        <v>5</v>
      </c>
      <c r="E34" s="180" t="s">
        <v>604</v>
      </c>
      <c r="F34" s="181">
        <f t="shared" si="0"/>
        <v>-5</v>
      </c>
    </row>
    <row r="35" spans="2:6" ht="16" x14ac:dyDescent="0.2">
      <c r="B35" s="151" t="s">
        <v>158</v>
      </c>
      <c r="C35" s="161" t="s">
        <v>634</v>
      </c>
      <c r="D35" s="180">
        <v>1</v>
      </c>
      <c r="E35" s="180" t="s">
        <v>604</v>
      </c>
      <c r="F35" s="181">
        <f t="shared" si="0"/>
        <v>-1</v>
      </c>
    </row>
    <row r="36" spans="2:6" ht="16" x14ac:dyDescent="0.2">
      <c r="B36" s="151" t="s">
        <v>161</v>
      </c>
      <c r="C36" s="161" t="s">
        <v>635</v>
      </c>
      <c r="D36" s="180">
        <v>1</v>
      </c>
      <c r="E36" s="180" t="s">
        <v>604</v>
      </c>
      <c r="F36" s="181">
        <f t="shared" si="0"/>
        <v>-1</v>
      </c>
    </row>
    <row r="37" spans="2:6" ht="16" x14ac:dyDescent="0.2">
      <c r="B37" s="151" t="s">
        <v>166</v>
      </c>
      <c r="C37" s="161" t="s">
        <v>636</v>
      </c>
      <c r="D37" s="180">
        <v>1</v>
      </c>
      <c r="E37" s="180" t="s">
        <v>604</v>
      </c>
      <c r="F37" s="181">
        <f t="shared" si="0"/>
        <v>-1</v>
      </c>
    </row>
    <row r="38" spans="2:6" ht="16" x14ac:dyDescent="0.2">
      <c r="B38" s="151" t="s">
        <v>173</v>
      </c>
      <c r="C38" s="161" t="s">
        <v>637</v>
      </c>
      <c r="D38" s="180">
        <v>1</v>
      </c>
      <c r="E38" s="180" t="s">
        <v>604</v>
      </c>
      <c r="F38" s="181">
        <f t="shared" si="0"/>
        <v>-1</v>
      </c>
    </row>
    <row r="39" spans="2:6" ht="32" x14ac:dyDescent="0.2">
      <c r="B39" s="151" t="s">
        <v>177</v>
      </c>
      <c r="C39" s="161" t="s">
        <v>638</v>
      </c>
      <c r="D39" s="180">
        <v>5</v>
      </c>
      <c r="E39" s="180" t="s">
        <v>604</v>
      </c>
      <c r="F39" s="181">
        <f t="shared" si="0"/>
        <v>-5</v>
      </c>
    </row>
    <row r="40" spans="2:6" ht="16" x14ac:dyDescent="0.2">
      <c r="B40" s="151" t="s">
        <v>185</v>
      </c>
      <c r="C40" s="161" t="s">
        <v>639</v>
      </c>
      <c r="D40" s="180">
        <v>5</v>
      </c>
      <c r="E40" s="180" t="s">
        <v>604</v>
      </c>
      <c r="F40" s="181">
        <f t="shared" si="0"/>
        <v>-5</v>
      </c>
    </row>
    <row r="41" spans="2:6" ht="16" x14ac:dyDescent="0.2">
      <c r="B41" s="151" t="s">
        <v>189</v>
      </c>
      <c r="C41" s="161" t="s">
        <v>640</v>
      </c>
      <c r="D41" s="180">
        <v>1</v>
      </c>
      <c r="E41" s="180" t="s">
        <v>604</v>
      </c>
      <c r="F41" s="181">
        <f t="shared" si="0"/>
        <v>-1</v>
      </c>
    </row>
    <row r="42" spans="2:6" ht="16" x14ac:dyDescent="0.2">
      <c r="B42" s="151" t="s">
        <v>195</v>
      </c>
      <c r="C42" s="161" t="s">
        <v>641</v>
      </c>
      <c r="D42" s="180">
        <v>1</v>
      </c>
      <c r="E42" s="180" t="s">
        <v>604</v>
      </c>
      <c r="F42" s="181">
        <f t="shared" si="0"/>
        <v>-1</v>
      </c>
    </row>
    <row r="43" spans="2:6" ht="14.25" customHeight="1" x14ac:dyDescent="0.2">
      <c r="B43" s="151" t="s">
        <v>198</v>
      </c>
      <c r="C43" s="161" t="s">
        <v>642</v>
      </c>
      <c r="D43" s="180">
        <v>5</v>
      </c>
      <c r="E43" s="180" t="s">
        <v>604</v>
      </c>
      <c r="F43" s="181">
        <f t="shared" si="0"/>
        <v>-5</v>
      </c>
    </row>
    <row r="44" spans="2:6" ht="16" x14ac:dyDescent="0.2">
      <c r="B44" s="151" t="s">
        <v>208</v>
      </c>
      <c r="C44" s="162" t="s">
        <v>643</v>
      </c>
      <c r="D44" s="180">
        <v>5</v>
      </c>
      <c r="E44" s="180" t="s">
        <v>604</v>
      </c>
      <c r="F44" s="181">
        <f t="shared" si="0"/>
        <v>-5</v>
      </c>
    </row>
    <row r="45" spans="2:6" ht="16" x14ac:dyDescent="0.2">
      <c r="B45" s="151" t="s">
        <v>212</v>
      </c>
      <c r="C45" s="161" t="s">
        <v>644</v>
      </c>
      <c r="D45" s="180">
        <v>5</v>
      </c>
      <c r="E45" s="180" t="s">
        <v>604</v>
      </c>
      <c r="F45" s="181">
        <f t="shared" si="0"/>
        <v>-5</v>
      </c>
    </row>
    <row r="46" spans="2:6" ht="32" x14ac:dyDescent="0.2">
      <c r="B46" s="151" t="s">
        <v>229</v>
      </c>
      <c r="C46" s="161" t="s">
        <v>645</v>
      </c>
      <c r="D46" s="180">
        <v>5</v>
      </c>
      <c r="E46" s="180" t="s">
        <v>604</v>
      </c>
      <c r="F46" s="181">
        <f t="shared" si="0"/>
        <v>-5</v>
      </c>
    </row>
    <row r="47" spans="2:6" ht="16" x14ac:dyDescent="0.2">
      <c r="B47" s="151" t="s">
        <v>234</v>
      </c>
      <c r="C47" s="161" t="s">
        <v>646</v>
      </c>
      <c r="D47" s="180">
        <v>1</v>
      </c>
      <c r="E47" s="180" t="s">
        <v>604</v>
      </c>
      <c r="F47" s="181">
        <f t="shared" si="0"/>
        <v>-1</v>
      </c>
    </row>
    <row r="48" spans="2:6" ht="16" x14ac:dyDescent="0.2">
      <c r="B48" s="151" t="s">
        <v>239</v>
      </c>
      <c r="C48" s="161" t="s">
        <v>647</v>
      </c>
      <c r="D48" s="180">
        <v>5</v>
      </c>
      <c r="E48" s="180" t="s">
        <v>604</v>
      </c>
      <c r="F48" s="181">
        <f t="shared" si="0"/>
        <v>-5</v>
      </c>
    </row>
    <row r="49" spans="2:6" ht="16" x14ac:dyDescent="0.2">
      <c r="B49" s="151" t="s">
        <v>244</v>
      </c>
      <c r="C49" s="161" t="s">
        <v>648</v>
      </c>
      <c r="D49" s="180">
        <v>5</v>
      </c>
      <c r="E49" s="180" t="s">
        <v>604</v>
      </c>
      <c r="F49" s="181">
        <f t="shared" si="0"/>
        <v>-5</v>
      </c>
    </row>
    <row r="50" spans="2:6" ht="32" x14ac:dyDescent="0.2">
      <c r="B50" s="151" t="s">
        <v>249</v>
      </c>
      <c r="C50" s="161" t="s">
        <v>716</v>
      </c>
      <c r="D50" s="182" t="s">
        <v>649</v>
      </c>
      <c r="E50" s="180" t="s">
        <v>650</v>
      </c>
      <c r="F50" s="181">
        <f>IF(E50="Satisfied",0,IF(E50="Less Than Satisfied (-5)",-5,-3))</f>
        <v>-5</v>
      </c>
    </row>
    <row r="51" spans="2:6" ht="16" x14ac:dyDescent="0.2">
      <c r="B51" s="151" t="s">
        <v>254</v>
      </c>
      <c r="C51" s="161" t="s">
        <v>651</v>
      </c>
      <c r="D51" s="180">
        <v>1</v>
      </c>
      <c r="E51" s="180" t="s">
        <v>604</v>
      </c>
      <c r="F51" s="181">
        <f t="shared" si="0"/>
        <v>-1</v>
      </c>
    </row>
    <row r="52" spans="2:6" ht="16" x14ac:dyDescent="0.2">
      <c r="B52" s="151" t="s">
        <v>257</v>
      </c>
      <c r="C52" s="161" t="s">
        <v>652</v>
      </c>
      <c r="D52" s="180">
        <v>1</v>
      </c>
      <c r="E52" s="180" t="s">
        <v>604</v>
      </c>
      <c r="F52" s="181">
        <f t="shared" si="0"/>
        <v>-1</v>
      </c>
    </row>
    <row r="53" spans="2:6" ht="16" x14ac:dyDescent="0.2">
      <c r="B53" s="151" t="s">
        <v>261</v>
      </c>
      <c r="C53" s="161" t="s">
        <v>653</v>
      </c>
      <c r="D53" s="180">
        <v>1</v>
      </c>
      <c r="E53" s="180" t="s">
        <v>604</v>
      </c>
      <c r="F53" s="181">
        <f t="shared" si="0"/>
        <v>-1</v>
      </c>
    </row>
    <row r="54" spans="2:6" ht="16" x14ac:dyDescent="0.2">
      <c r="B54" s="151" t="s">
        <v>265</v>
      </c>
      <c r="C54" s="161" t="s">
        <v>654</v>
      </c>
      <c r="D54" s="180">
        <v>1</v>
      </c>
      <c r="E54" s="180" t="s">
        <v>604</v>
      </c>
      <c r="F54" s="181">
        <f t="shared" si="0"/>
        <v>-1</v>
      </c>
    </row>
    <row r="55" spans="2:6" ht="16" x14ac:dyDescent="0.2">
      <c r="B55" s="151" t="s">
        <v>271</v>
      </c>
      <c r="C55" s="161" t="s">
        <v>655</v>
      </c>
      <c r="D55" s="180">
        <v>1</v>
      </c>
      <c r="E55" s="180" t="s">
        <v>604</v>
      </c>
      <c r="F55" s="181">
        <f t="shared" si="0"/>
        <v>-1</v>
      </c>
    </row>
    <row r="56" spans="2:6" ht="16" x14ac:dyDescent="0.2">
      <c r="B56" s="151" t="s">
        <v>275</v>
      </c>
      <c r="C56" s="161" t="s">
        <v>656</v>
      </c>
      <c r="D56" s="180">
        <v>1</v>
      </c>
      <c r="E56" s="180" t="s">
        <v>604</v>
      </c>
      <c r="F56" s="181">
        <f t="shared" si="0"/>
        <v>-1</v>
      </c>
    </row>
    <row r="57" spans="2:6" ht="32" x14ac:dyDescent="0.2">
      <c r="B57" s="151" t="s">
        <v>278</v>
      </c>
      <c r="C57" s="161" t="s">
        <v>717</v>
      </c>
      <c r="D57" s="180">
        <v>5</v>
      </c>
      <c r="E57" s="180" t="s">
        <v>604</v>
      </c>
      <c r="F57" s="181">
        <f t="shared" si="0"/>
        <v>-5</v>
      </c>
    </row>
    <row r="58" spans="2:6" ht="16" x14ac:dyDescent="0.2">
      <c r="B58" s="151" t="s">
        <v>282</v>
      </c>
      <c r="C58" s="161" t="s">
        <v>657</v>
      </c>
      <c r="D58" s="180">
        <v>1</v>
      </c>
      <c r="E58" s="180" t="s">
        <v>604</v>
      </c>
      <c r="F58" s="181">
        <f t="shared" si="0"/>
        <v>-1</v>
      </c>
    </row>
    <row r="59" spans="2:6" ht="32" x14ac:dyDescent="0.2">
      <c r="B59" s="151" t="s">
        <v>285</v>
      </c>
      <c r="C59" s="161" t="s">
        <v>658</v>
      </c>
      <c r="D59" s="180">
        <v>5</v>
      </c>
      <c r="E59" s="180" t="s">
        <v>604</v>
      </c>
      <c r="F59" s="181">
        <f t="shared" si="0"/>
        <v>-5</v>
      </c>
    </row>
    <row r="60" spans="2:6" ht="18" customHeight="1" x14ac:dyDescent="0.2">
      <c r="B60" s="151" t="s">
        <v>294</v>
      </c>
      <c r="C60" s="161" t="s">
        <v>659</v>
      </c>
      <c r="D60" s="180">
        <v>5</v>
      </c>
      <c r="E60" s="180" t="s">
        <v>604</v>
      </c>
      <c r="F60" s="181">
        <f t="shared" si="0"/>
        <v>-5</v>
      </c>
    </row>
    <row r="61" spans="2:6" ht="16" x14ac:dyDescent="0.2">
      <c r="B61" s="151" t="s">
        <v>302</v>
      </c>
      <c r="C61" s="161" t="s">
        <v>660</v>
      </c>
      <c r="D61" s="180">
        <v>1</v>
      </c>
      <c r="E61" s="180" t="s">
        <v>604</v>
      </c>
      <c r="F61" s="181">
        <f t="shared" si="0"/>
        <v>-1</v>
      </c>
    </row>
    <row r="62" spans="2:6" ht="16" x14ac:dyDescent="0.2">
      <c r="B62" s="151" t="s">
        <v>305</v>
      </c>
      <c r="C62" s="161" t="s">
        <v>661</v>
      </c>
      <c r="D62" s="180">
        <v>3</v>
      </c>
      <c r="E62" s="180" t="s">
        <v>604</v>
      </c>
      <c r="F62" s="181">
        <f t="shared" si="0"/>
        <v>-3</v>
      </c>
    </row>
    <row r="63" spans="2:6" ht="16" x14ac:dyDescent="0.2">
      <c r="B63" s="151" t="s">
        <v>308</v>
      </c>
      <c r="C63" s="161" t="s">
        <v>662</v>
      </c>
      <c r="D63" s="180">
        <v>5</v>
      </c>
      <c r="E63" s="180" t="s">
        <v>604</v>
      </c>
      <c r="F63" s="181">
        <f t="shared" si="0"/>
        <v>-5</v>
      </c>
    </row>
    <row r="64" spans="2:6" ht="16" x14ac:dyDescent="0.2">
      <c r="B64" s="151" t="s">
        <v>314</v>
      </c>
      <c r="C64" s="161" t="s">
        <v>663</v>
      </c>
      <c r="D64" s="180">
        <v>1</v>
      </c>
      <c r="E64" s="180" t="s">
        <v>604</v>
      </c>
      <c r="F64" s="181">
        <f t="shared" si="0"/>
        <v>-1</v>
      </c>
    </row>
    <row r="65" spans="2:6" ht="16" x14ac:dyDescent="0.2">
      <c r="B65" s="151" t="s">
        <v>317</v>
      </c>
      <c r="C65" s="161" t="s">
        <v>664</v>
      </c>
      <c r="D65" s="180">
        <v>3</v>
      </c>
      <c r="E65" s="180" t="s">
        <v>604</v>
      </c>
      <c r="F65" s="181">
        <f t="shared" si="0"/>
        <v>-3</v>
      </c>
    </row>
    <row r="66" spans="2:6" ht="32" x14ac:dyDescent="0.2">
      <c r="B66" s="151" t="s">
        <v>320</v>
      </c>
      <c r="C66" s="161" t="s">
        <v>665</v>
      </c>
      <c r="D66" s="180">
        <v>5</v>
      </c>
      <c r="E66" s="180" t="s">
        <v>604</v>
      </c>
      <c r="F66" s="181">
        <f t="shared" si="0"/>
        <v>-5</v>
      </c>
    </row>
    <row r="67" spans="2:6" ht="16" x14ac:dyDescent="0.2">
      <c r="B67" s="151" t="s">
        <v>324</v>
      </c>
      <c r="C67" s="161" t="s">
        <v>666</v>
      </c>
      <c r="D67" s="180">
        <v>1</v>
      </c>
      <c r="E67" s="180" t="s">
        <v>604</v>
      </c>
      <c r="F67" s="181">
        <f t="shared" si="0"/>
        <v>-1</v>
      </c>
    </row>
    <row r="68" spans="2:6" ht="16" x14ac:dyDescent="0.2">
      <c r="B68" s="151" t="s">
        <v>327</v>
      </c>
      <c r="C68" s="161" t="s">
        <v>667</v>
      </c>
      <c r="D68" s="180">
        <v>3</v>
      </c>
      <c r="E68" s="180" t="s">
        <v>604</v>
      </c>
      <c r="F68" s="181">
        <f t="shared" si="0"/>
        <v>-3</v>
      </c>
    </row>
    <row r="69" spans="2:6" ht="16" x14ac:dyDescent="0.2">
      <c r="B69" s="151" t="s">
        <v>333</v>
      </c>
      <c r="C69" s="161" t="s">
        <v>668</v>
      </c>
      <c r="D69" s="180">
        <v>3</v>
      </c>
      <c r="E69" s="180" t="s">
        <v>604</v>
      </c>
      <c r="F69" s="181">
        <f t="shared" si="0"/>
        <v>-3</v>
      </c>
    </row>
    <row r="70" spans="2:6" ht="16" x14ac:dyDescent="0.2">
      <c r="B70" s="151" t="s">
        <v>336</v>
      </c>
      <c r="C70" s="161" t="s">
        <v>669</v>
      </c>
      <c r="D70" s="180">
        <v>5</v>
      </c>
      <c r="E70" s="180" t="s">
        <v>604</v>
      </c>
      <c r="F70" s="181">
        <f t="shared" si="0"/>
        <v>-5</v>
      </c>
    </row>
    <row r="71" spans="2:6" ht="16" x14ac:dyDescent="0.2">
      <c r="B71" s="151" t="s">
        <v>340</v>
      </c>
      <c r="C71" s="161" t="s">
        <v>670</v>
      </c>
      <c r="D71" s="180">
        <v>1</v>
      </c>
      <c r="E71" s="180" t="s">
        <v>604</v>
      </c>
      <c r="F71" s="181">
        <f t="shared" ref="F71:F114" si="1">IF(E71="Satisfied",0,-(D71))</f>
        <v>-1</v>
      </c>
    </row>
    <row r="72" spans="2:6" ht="16" x14ac:dyDescent="0.2">
      <c r="B72" s="151" t="s">
        <v>344</v>
      </c>
      <c r="C72" s="161" t="s">
        <v>671</v>
      </c>
      <c r="D72" s="180">
        <v>1</v>
      </c>
      <c r="E72" s="180" t="s">
        <v>604</v>
      </c>
      <c r="F72" s="181">
        <f t="shared" si="1"/>
        <v>-1</v>
      </c>
    </row>
    <row r="73" spans="2:6" ht="16" x14ac:dyDescent="0.2">
      <c r="B73" s="151" t="s">
        <v>348</v>
      </c>
      <c r="C73" s="161" t="s">
        <v>672</v>
      </c>
      <c r="D73" s="180">
        <v>1</v>
      </c>
      <c r="E73" s="180" t="s">
        <v>604</v>
      </c>
      <c r="F73" s="181">
        <f t="shared" si="1"/>
        <v>-1</v>
      </c>
    </row>
    <row r="74" spans="2:6" ht="16" x14ac:dyDescent="0.2">
      <c r="B74" s="151" t="s">
        <v>351</v>
      </c>
      <c r="C74" s="161" t="s">
        <v>673</v>
      </c>
      <c r="D74" s="180">
        <v>5</v>
      </c>
      <c r="E74" s="180" t="s">
        <v>604</v>
      </c>
      <c r="F74" s="181">
        <f t="shared" si="1"/>
        <v>-5</v>
      </c>
    </row>
    <row r="75" spans="2:6" ht="16" x14ac:dyDescent="0.2">
      <c r="B75" s="151" t="s">
        <v>354</v>
      </c>
      <c r="C75" s="161" t="s">
        <v>674</v>
      </c>
      <c r="D75" s="180">
        <v>3</v>
      </c>
      <c r="E75" s="180" t="s">
        <v>604</v>
      </c>
      <c r="F75" s="181">
        <f t="shared" si="1"/>
        <v>-3</v>
      </c>
    </row>
    <row r="76" spans="2:6" ht="16" x14ac:dyDescent="0.2">
      <c r="B76" s="151" t="s">
        <v>357</v>
      </c>
      <c r="C76" s="161" t="s">
        <v>675</v>
      </c>
      <c r="D76" s="180">
        <v>1</v>
      </c>
      <c r="E76" s="180" t="s">
        <v>604</v>
      </c>
      <c r="F76" s="181">
        <f t="shared" si="1"/>
        <v>-1</v>
      </c>
    </row>
    <row r="77" spans="2:6" ht="16" x14ac:dyDescent="0.2">
      <c r="B77" s="151" t="s">
        <v>360</v>
      </c>
      <c r="C77" s="161" t="s">
        <v>676</v>
      </c>
      <c r="D77" s="180">
        <v>3</v>
      </c>
      <c r="E77" s="180" t="s">
        <v>604</v>
      </c>
      <c r="F77" s="181">
        <f t="shared" si="1"/>
        <v>-3</v>
      </c>
    </row>
    <row r="78" spans="2:6" ht="16" x14ac:dyDescent="0.2">
      <c r="B78" s="151" t="s">
        <v>363</v>
      </c>
      <c r="C78" s="161" t="s">
        <v>677</v>
      </c>
      <c r="D78" s="180">
        <v>5</v>
      </c>
      <c r="E78" s="180" t="s">
        <v>604</v>
      </c>
      <c r="F78" s="181">
        <f t="shared" si="1"/>
        <v>-5</v>
      </c>
    </row>
    <row r="79" spans="2:6" ht="16" x14ac:dyDescent="0.2">
      <c r="B79" s="151" t="s">
        <v>368</v>
      </c>
      <c r="C79" s="161" t="s">
        <v>678</v>
      </c>
      <c r="D79" s="180">
        <v>5</v>
      </c>
      <c r="E79" s="180" t="s">
        <v>604</v>
      </c>
      <c r="F79" s="181">
        <f t="shared" si="1"/>
        <v>-5</v>
      </c>
    </row>
    <row r="80" spans="2:6" ht="16" x14ac:dyDescent="0.2">
      <c r="B80" s="151" t="s">
        <v>374</v>
      </c>
      <c r="C80" s="161" t="s">
        <v>679</v>
      </c>
      <c r="D80" s="180">
        <v>5</v>
      </c>
      <c r="E80" s="180" t="s">
        <v>604</v>
      </c>
      <c r="F80" s="181">
        <f t="shared" si="1"/>
        <v>-5</v>
      </c>
    </row>
    <row r="81" spans="2:6" ht="16" x14ac:dyDescent="0.2">
      <c r="B81" s="151" t="s">
        <v>380</v>
      </c>
      <c r="C81" s="161" t="s">
        <v>680</v>
      </c>
      <c r="D81" s="180">
        <v>1</v>
      </c>
      <c r="E81" s="180" t="s">
        <v>604</v>
      </c>
      <c r="F81" s="181">
        <f t="shared" si="1"/>
        <v>-1</v>
      </c>
    </row>
    <row r="82" spans="2:6" ht="16" x14ac:dyDescent="0.2">
      <c r="B82" s="151" t="s">
        <v>384</v>
      </c>
      <c r="C82" s="161" t="s">
        <v>681</v>
      </c>
      <c r="D82" s="180">
        <v>1</v>
      </c>
      <c r="E82" s="180" t="s">
        <v>604</v>
      </c>
      <c r="F82" s="181">
        <f t="shared" si="1"/>
        <v>-1</v>
      </c>
    </row>
    <row r="83" spans="2:6" ht="16" x14ac:dyDescent="0.2">
      <c r="B83" s="151" t="s">
        <v>387</v>
      </c>
      <c r="C83" s="161" t="s">
        <v>682</v>
      </c>
      <c r="D83" s="180">
        <v>1</v>
      </c>
      <c r="E83" s="180" t="s">
        <v>604</v>
      </c>
      <c r="F83" s="181">
        <f t="shared" si="1"/>
        <v>-1</v>
      </c>
    </row>
    <row r="84" spans="2:6" ht="16" x14ac:dyDescent="0.2">
      <c r="B84" s="151" t="s">
        <v>392</v>
      </c>
      <c r="C84" s="161" t="s">
        <v>683</v>
      </c>
      <c r="D84" s="180">
        <v>1</v>
      </c>
      <c r="E84" s="180" t="s">
        <v>604</v>
      </c>
      <c r="F84" s="181">
        <f t="shared" si="1"/>
        <v>-1</v>
      </c>
    </row>
    <row r="85" spans="2:6" ht="32" x14ac:dyDescent="0.2">
      <c r="B85" s="151" t="s">
        <v>396</v>
      </c>
      <c r="C85" s="161" t="s">
        <v>684</v>
      </c>
      <c r="D85" s="180">
        <v>3</v>
      </c>
      <c r="E85" s="180" t="s">
        <v>604</v>
      </c>
      <c r="F85" s="181">
        <f t="shared" si="1"/>
        <v>-3</v>
      </c>
    </row>
    <row r="86" spans="2:6" ht="16" x14ac:dyDescent="0.2">
      <c r="B86" s="151" t="s">
        <v>400</v>
      </c>
      <c r="C86" s="161" t="s">
        <v>685</v>
      </c>
      <c r="D86" s="180">
        <v>5</v>
      </c>
      <c r="E86" s="180" t="s">
        <v>604</v>
      </c>
      <c r="F86" s="181">
        <f t="shared" si="1"/>
        <v>-5</v>
      </c>
    </row>
    <row r="87" spans="2:6" ht="16" x14ac:dyDescent="0.2">
      <c r="B87" s="151" t="s">
        <v>407</v>
      </c>
      <c r="C87" s="161" t="s">
        <v>686</v>
      </c>
      <c r="D87" s="180">
        <v>1</v>
      </c>
      <c r="E87" s="180" t="s">
        <v>604</v>
      </c>
      <c r="F87" s="181">
        <f t="shared" si="1"/>
        <v>-1</v>
      </c>
    </row>
    <row r="88" spans="2:6" ht="16" x14ac:dyDescent="0.2">
      <c r="B88" s="151" t="s">
        <v>413</v>
      </c>
      <c r="C88" s="161" t="s">
        <v>687</v>
      </c>
      <c r="D88" s="180">
        <v>5</v>
      </c>
      <c r="E88" s="180" t="s">
        <v>604</v>
      </c>
      <c r="F88" s="181">
        <f t="shared" si="1"/>
        <v>-5</v>
      </c>
    </row>
    <row r="89" spans="2:6" ht="16" x14ac:dyDescent="0.2">
      <c r="B89" s="151" t="s">
        <v>415</v>
      </c>
      <c r="C89" s="161" t="s">
        <v>688</v>
      </c>
      <c r="D89" s="180">
        <v>3</v>
      </c>
      <c r="E89" s="180" t="s">
        <v>604</v>
      </c>
      <c r="F89" s="181">
        <f t="shared" si="1"/>
        <v>-3</v>
      </c>
    </row>
    <row r="90" spans="2:6" ht="16" x14ac:dyDescent="0.2">
      <c r="B90" s="151" t="s">
        <v>419</v>
      </c>
      <c r="C90" s="161" t="s">
        <v>689</v>
      </c>
      <c r="D90" s="180">
        <v>5</v>
      </c>
      <c r="E90" s="180" t="s">
        <v>604</v>
      </c>
      <c r="F90" s="181">
        <f t="shared" si="1"/>
        <v>-5</v>
      </c>
    </row>
    <row r="91" spans="2:6" ht="64" x14ac:dyDescent="0.2">
      <c r="B91" s="151" t="s">
        <v>422</v>
      </c>
      <c r="C91" s="161" t="s">
        <v>718</v>
      </c>
      <c r="D91" s="180" t="s">
        <v>690</v>
      </c>
      <c r="E91" s="180" t="s">
        <v>604</v>
      </c>
      <c r="F91" s="181">
        <v>0</v>
      </c>
    </row>
    <row r="92" spans="2:6" ht="32" x14ac:dyDescent="0.2">
      <c r="B92" s="151" t="s">
        <v>432</v>
      </c>
      <c r="C92" s="161" t="s">
        <v>691</v>
      </c>
      <c r="D92" s="180">
        <v>5</v>
      </c>
      <c r="E92" s="180" t="s">
        <v>604</v>
      </c>
      <c r="F92" s="181">
        <f t="shared" si="1"/>
        <v>-5</v>
      </c>
    </row>
    <row r="93" spans="2:6" ht="16" x14ac:dyDescent="0.2">
      <c r="B93" s="151" t="s">
        <v>442</v>
      </c>
      <c r="C93" s="161" t="s">
        <v>692</v>
      </c>
      <c r="D93" s="180">
        <v>5</v>
      </c>
      <c r="E93" s="180" t="s">
        <v>604</v>
      </c>
      <c r="F93" s="181">
        <f t="shared" si="1"/>
        <v>-5</v>
      </c>
    </row>
    <row r="94" spans="2:6" ht="16" x14ac:dyDescent="0.2">
      <c r="B94" s="151" t="s">
        <v>450</v>
      </c>
      <c r="C94" s="161" t="s">
        <v>693</v>
      </c>
      <c r="D94" s="180">
        <v>1</v>
      </c>
      <c r="E94" s="180" t="s">
        <v>604</v>
      </c>
      <c r="F94" s="181">
        <f t="shared" si="1"/>
        <v>-1</v>
      </c>
    </row>
    <row r="95" spans="2:6" ht="16" x14ac:dyDescent="0.2">
      <c r="B95" s="151" t="s">
        <v>455</v>
      </c>
      <c r="C95" s="161" t="s">
        <v>694</v>
      </c>
      <c r="D95" s="180">
        <v>1</v>
      </c>
      <c r="E95" s="180" t="s">
        <v>604</v>
      </c>
      <c r="F95" s="181">
        <f t="shared" si="1"/>
        <v>-1</v>
      </c>
    </row>
    <row r="96" spans="2:6" ht="16" x14ac:dyDescent="0.2">
      <c r="B96" s="151" t="s">
        <v>458</v>
      </c>
      <c r="C96" s="161" t="s">
        <v>695</v>
      </c>
      <c r="D96" s="180">
        <v>5</v>
      </c>
      <c r="E96" s="180" t="s">
        <v>604</v>
      </c>
      <c r="F96" s="181">
        <f t="shared" si="1"/>
        <v>-5</v>
      </c>
    </row>
    <row r="97" spans="2:6" ht="16" x14ac:dyDescent="0.2">
      <c r="B97" s="151" t="s">
        <v>462</v>
      </c>
      <c r="C97" s="161" t="s">
        <v>696</v>
      </c>
      <c r="D97" s="180">
        <v>5</v>
      </c>
      <c r="E97" s="180" t="s">
        <v>604</v>
      </c>
      <c r="F97" s="181">
        <f t="shared" si="1"/>
        <v>-5</v>
      </c>
    </row>
    <row r="98" spans="2:6" ht="32" x14ac:dyDescent="0.2">
      <c r="B98" s="151" t="s">
        <v>466</v>
      </c>
      <c r="C98" s="161" t="s">
        <v>697</v>
      </c>
      <c r="D98" s="180">
        <v>1</v>
      </c>
      <c r="E98" s="180" t="s">
        <v>604</v>
      </c>
      <c r="F98" s="181">
        <f t="shared" si="1"/>
        <v>-1</v>
      </c>
    </row>
    <row r="99" spans="2:6" ht="16" x14ac:dyDescent="0.2">
      <c r="B99" s="151" t="s">
        <v>469</v>
      </c>
      <c r="C99" s="161" t="s">
        <v>698</v>
      </c>
      <c r="D99" s="180">
        <v>3</v>
      </c>
      <c r="E99" s="180" t="s">
        <v>604</v>
      </c>
      <c r="F99" s="181">
        <f t="shared" si="1"/>
        <v>-3</v>
      </c>
    </row>
    <row r="100" spans="2:6" ht="16" x14ac:dyDescent="0.2">
      <c r="B100" s="151" t="s">
        <v>474</v>
      </c>
      <c r="C100" s="161" t="s">
        <v>699</v>
      </c>
      <c r="D100" s="180">
        <v>1</v>
      </c>
      <c r="E100" s="180" t="s">
        <v>604</v>
      </c>
      <c r="F100" s="181">
        <f t="shared" si="1"/>
        <v>-1</v>
      </c>
    </row>
    <row r="101" spans="2:6" ht="16" x14ac:dyDescent="0.2">
      <c r="B101" s="151" t="s">
        <v>479</v>
      </c>
      <c r="C101" s="161" t="s">
        <v>700</v>
      </c>
      <c r="D101" s="180">
        <v>1</v>
      </c>
      <c r="E101" s="180" t="s">
        <v>604</v>
      </c>
      <c r="F101" s="181">
        <f t="shared" si="1"/>
        <v>-1</v>
      </c>
    </row>
    <row r="102" spans="2:6" ht="32" x14ac:dyDescent="0.2">
      <c r="B102" s="151" t="s">
        <v>483</v>
      </c>
      <c r="C102" s="161" t="s">
        <v>719</v>
      </c>
      <c r="D102" s="182" t="s">
        <v>649</v>
      </c>
      <c r="E102" s="180" t="s">
        <v>650</v>
      </c>
      <c r="F102" s="181">
        <f>IF(E102="Satisfied",0,IF(E102="Less Than Satisfied (-5)",-5,-3))</f>
        <v>-5</v>
      </c>
    </row>
    <row r="103" spans="2:6" ht="16" x14ac:dyDescent="0.2">
      <c r="B103" s="151" t="s">
        <v>486</v>
      </c>
      <c r="C103" s="161" t="s">
        <v>701</v>
      </c>
      <c r="D103" s="180">
        <v>1</v>
      </c>
      <c r="E103" s="180" t="s">
        <v>604</v>
      </c>
      <c r="F103" s="181">
        <f t="shared" si="1"/>
        <v>-1</v>
      </c>
    </row>
    <row r="104" spans="2:6" ht="16" x14ac:dyDescent="0.2">
      <c r="B104" s="151" t="s">
        <v>491</v>
      </c>
      <c r="C104" s="161" t="s">
        <v>702</v>
      </c>
      <c r="D104" s="180">
        <v>1</v>
      </c>
      <c r="E104" s="180" t="s">
        <v>604</v>
      </c>
      <c r="F104" s="181">
        <f t="shared" si="1"/>
        <v>-1</v>
      </c>
    </row>
    <row r="105" spans="2:6" ht="16" x14ac:dyDescent="0.2">
      <c r="B105" s="151" t="s">
        <v>495</v>
      </c>
      <c r="C105" s="161" t="s">
        <v>703</v>
      </c>
      <c r="D105" s="180">
        <v>1</v>
      </c>
      <c r="E105" s="180" t="s">
        <v>604</v>
      </c>
      <c r="F105" s="181">
        <f t="shared" si="1"/>
        <v>-1</v>
      </c>
    </row>
    <row r="106" spans="2:6" ht="16" x14ac:dyDescent="0.2">
      <c r="B106" s="151" t="s">
        <v>499</v>
      </c>
      <c r="C106" s="161" t="s">
        <v>704</v>
      </c>
      <c r="D106" s="180">
        <v>5</v>
      </c>
      <c r="E106" s="180" t="s">
        <v>604</v>
      </c>
      <c r="F106" s="181">
        <f t="shared" si="1"/>
        <v>-5</v>
      </c>
    </row>
    <row r="107" spans="2:6" ht="16" x14ac:dyDescent="0.2">
      <c r="B107" s="151" t="s">
        <v>502</v>
      </c>
      <c r="C107" s="161" t="s">
        <v>705</v>
      </c>
      <c r="D107" s="180">
        <v>1</v>
      </c>
      <c r="E107" s="180" t="s">
        <v>604</v>
      </c>
      <c r="F107" s="181">
        <f t="shared" si="1"/>
        <v>-1</v>
      </c>
    </row>
    <row r="108" spans="2:6" ht="16" x14ac:dyDescent="0.2">
      <c r="B108" s="151" t="s">
        <v>505</v>
      </c>
      <c r="C108" s="161" t="s">
        <v>706</v>
      </c>
      <c r="D108" s="180">
        <v>5</v>
      </c>
      <c r="E108" s="180" t="s">
        <v>604</v>
      </c>
      <c r="F108" s="181">
        <f t="shared" si="1"/>
        <v>-5</v>
      </c>
    </row>
    <row r="109" spans="2:6" ht="16" x14ac:dyDescent="0.2">
      <c r="B109" s="151" t="s">
        <v>513</v>
      </c>
      <c r="C109" s="161" t="s">
        <v>707</v>
      </c>
      <c r="D109" s="180">
        <v>5</v>
      </c>
      <c r="E109" s="180" t="s">
        <v>604</v>
      </c>
      <c r="F109" s="181">
        <f t="shared" si="1"/>
        <v>-5</v>
      </c>
    </row>
    <row r="110" spans="2:6" ht="16" x14ac:dyDescent="0.2">
      <c r="B110" s="151" t="s">
        <v>517</v>
      </c>
      <c r="C110" s="161" t="s">
        <v>708</v>
      </c>
      <c r="D110" s="180">
        <v>5</v>
      </c>
      <c r="E110" s="180" t="s">
        <v>604</v>
      </c>
      <c r="F110" s="181">
        <f t="shared" si="1"/>
        <v>-5</v>
      </c>
    </row>
    <row r="111" spans="2:6" ht="16" x14ac:dyDescent="0.2">
      <c r="B111" s="151" t="s">
        <v>522</v>
      </c>
      <c r="C111" s="161" t="s">
        <v>709</v>
      </c>
      <c r="D111" s="180">
        <v>5</v>
      </c>
      <c r="E111" s="180" t="s">
        <v>604</v>
      </c>
      <c r="F111" s="181">
        <f t="shared" si="1"/>
        <v>-5</v>
      </c>
    </row>
    <row r="112" spans="2:6" ht="16" x14ac:dyDescent="0.2">
      <c r="B112" s="151" t="s">
        <v>524</v>
      </c>
      <c r="C112" s="161" t="s">
        <v>710</v>
      </c>
      <c r="D112" s="180">
        <v>3</v>
      </c>
      <c r="E112" s="180" t="s">
        <v>604</v>
      </c>
      <c r="F112" s="181">
        <f t="shared" si="1"/>
        <v>-3</v>
      </c>
    </row>
    <row r="113" spans="2:6" ht="16" x14ac:dyDescent="0.2">
      <c r="B113" s="151" t="s">
        <v>529</v>
      </c>
      <c r="C113" s="161" t="s">
        <v>711</v>
      </c>
      <c r="D113" s="180">
        <v>5</v>
      </c>
      <c r="E113" s="180" t="s">
        <v>604</v>
      </c>
      <c r="F113" s="181">
        <f t="shared" si="1"/>
        <v>-5</v>
      </c>
    </row>
    <row r="114" spans="2:6" ht="16" x14ac:dyDescent="0.2">
      <c r="B114" s="151" t="s">
        <v>534</v>
      </c>
      <c r="C114" s="161" t="s">
        <v>712</v>
      </c>
      <c r="D114" s="180">
        <v>3</v>
      </c>
      <c r="E114" s="180" t="s">
        <v>604</v>
      </c>
      <c r="F114" s="181">
        <f t="shared" si="1"/>
        <v>-3</v>
      </c>
    </row>
    <row r="115" spans="2:6" ht="16" thickBot="1" x14ac:dyDescent="0.25">
      <c r="B115" s="163"/>
      <c r="C115" s="164"/>
      <c r="D115" s="165"/>
      <c r="E115" s="166"/>
      <c r="F115" s="167"/>
    </row>
  </sheetData>
  <sheetProtection algorithmName="SHA-512" hashValue="OaJnrefy5mEOa211VpMjM5Wk23SGsMWTkDlOcxQgvOWAZ/cW5nRsw8ogC+LZI/oFhhFPRkcQ9I6hLnLK2q+b6g==" saltValue="HZUK6nd0vRgmgpkT57yooA==" spinCount="100000" sheet="1" objects="1" scenarios="1" formatCells="0" formatColumns="0" formatRows="0" selectLockedCells="1" sort="0"/>
  <protectedRanges>
    <protectedRange sqref="E5:E114" name="Range1"/>
  </protectedRanges>
  <mergeCells count="2">
    <mergeCell ref="B2:C2"/>
    <mergeCell ref="B3:F3"/>
  </mergeCells>
  <dataValidations count="2">
    <dataValidation type="list" allowBlank="1" showInputMessage="1" showErrorMessage="1" errorTitle="Must Choose A Drop-down Value" sqref="E50 E102" xr:uid="{449C5C75-12BA-4ACA-9EA5-4FAE6001067E}">
      <formula1>"Less Than Satisfied (-5),Less Than Satisfied (-3),Satisfied"</formula1>
    </dataValidation>
    <dataValidation type="list" allowBlank="1" showInputMessage="1" showErrorMessage="1" errorTitle="Must Choose A Drop-down Value" sqref="E5:E49 E51:E101 E103:E114" xr:uid="{08942B06-FAC3-41C9-B592-B016BF4A1B64}">
      <formula1>"Less Than Satisfied, Satisfied"</formula1>
    </dataValidation>
  </dataValidations>
  <pageMargins left="0.7" right="0.7" top="0.75" bottom="0.75" header="0.3" footer="0.3"/>
  <pageSetup paperSize="9" scale="68"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10DADB30E827041848335A5D450F834" ma:contentTypeVersion="8" ma:contentTypeDescription="Create a new document." ma:contentTypeScope="" ma:versionID="3d7cd42a52a9119c5d31b8bb20152d0c">
  <xsd:schema xmlns:xsd="http://www.w3.org/2001/XMLSchema" xmlns:xs="http://www.w3.org/2001/XMLSchema" xmlns:p="http://schemas.microsoft.com/office/2006/metadata/properties" xmlns:ns2="9fb1f4dd-18d0-4833-89cf-668373e87f66" targetNamespace="http://schemas.microsoft.com/office/2006/metadata/properties" ma:root="true" ma:fieldsID="d7f79bd3aaf4b8a21c888bfd9883bc7d" ns2:_="">
    <xsd:import namespace="9fb1f4dd-18d0-4833-89cf-668373e87f6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b1f4dd-18d0-4833-89cf-668373e87f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543249E-7018-46CC-8D93-69387B7A7A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b1f4dd-18d0-4833-89cf-668373e87f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6B8A0E3-1D13-4E84-B1DA-0C31E28A9565}">
  <ds:schemaRefs>
    <ds:schemaRef ds:uri="http://schemas.microsoft.com/sharepoint/v3/contenttype/forms"/>
  </ds:schemaRefs>
</ds:datastoreItem>
</file>

<file path=customXml/itemProps3.xml><?xml version="1.0" encoding="utf-8"?>
<ds:datastoreItem xmlns:ds="http://schemas.openxmlformats.org/officeDocument/2006/customXml" ds:itemID="{14B27452-3B11-40AF-8189-827EA62DAA72}">
  <ds:schemaRefs>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elements/1.1/"/>
    <ds:schemaRef ds:uri="9fb1f4dd-18d0-4833-89cf-668373e87f66"/>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20</vt:i4>
      </vt:variant>
    </vt:vector>
  </HeadingPairs>
  <TitlesOfParts>
    <vt:vector size="20" baseType="lpstr">
      <vt:lpstr>Overview</vt:lpstr>
      <vt:lpstr>System Security Plan</vt:lpstr>
      <vt:lpstr>HW Inventory</vt:lpstr>
      <vt:lpstr>SW Inventory</vt:lpstr>
      <vt:lpstr>Access Control</vt:lpstr>
      <vt:lpstr>Awareness &amp; Training</vt:lpstr>
      <vt:lpstr>Audit &amp; Accountability</vt:lpstr>
      <vt:lpstr>Configuration Management</vt:lpstr>
      <vt:lpstr>Identification &amp; Authentication</vt:lpstr>
      <vt:lpstr>Incident Response</vt:lpstr>
      <vt:lpstr>Maintenance</vt:lpstr>
      <vt:lpstr>Media Protection</vt:lpstr>
      <vt:lpstr>Personnel Security</vt:lpstr>
      <vt:lpstr>Physical Protection</vt:lpstr>
      <vt:lpstr>Risk Assessment</vt:lpstr>
      <vt:lpstr>Security Assessment</vt:lpstr>
      <vt:lpstr>System &amp; Comms Protection</vt:lpstr>
      <vt:lpstr>System &amp; Info Integrity</vt:lpstr>
      <vt:lpstr>Plan of Action &amp; Milestones</vt:lpstr>
      <vt:lpstr>Audit Score Card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NIST SP 800-171 Checklist from CyNtell</dc:title>
  <dc:subject/>
  <dc:creator>Claude L. Williams, CISSP</dc:creator>
  <cp:keywords>NIST; SP 800-171; DFARS 7012; CUI; CyNtell</cp:keywords>
  <dc:description/>
  <cp:lastModifiedBy>Hannah Brandon</cp:lastModifiedBy>
  <cp:revision/>
  <cp:lastPrinted>2020-11-30T02:45:48Z</cp:lastPrinted>
  <dcterms:created xsi:type="dcterms:W3CDTF">2020-11-20T00:04:05Z</dcterms:created>
  <dcterms:modified xsi:type="dcterms:W3CDTF">2020-12-01T21:15:00Z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0x010100810DADB30E827041848335A5D450F834</vt:lpwstr>
  </property>
</Properties>
</file>